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sheetId="144" r:id="rId1"/>
  </sheets>
  <calcPr calcId="125725"/>
</workbook>
</file>

<file path=xl/calcChain.xml><?xml version="1.0" encoding="utf-8"?>
<calcChain xmlns="http://schemas.openxmlformats.org/spreadsheetml/2006/main">
  <c r="L172" i="144"/>
  <c r="I172"/>
  <c r="L169"/>
  <c r="I71"/>
  <c r="L71" s="1"/>
  <c r="L147"/>
  <c r="I147"/>
  <c r="I121"/>
  <c r="L121" s="1"/>
  <c r="I68" l="1"/>
  <c r="L68" s="1"/>
  <c r="I44" l="1"/>
  <c r="L44"/>
  <c r="I111"/>
  <c r="L111"/>
  <c r="I107"/>
  <c r="I101"/>
  <c r="I98"/>
  <c r="L98" s="1"/>
  <c r="I229"/>
  <c r="I228"/>
  <c r="I227"/>
  <c r="I226"/>
  <c r="I225"/>
  <c r="I224"/>
  <c r="I223"/>
  <c r="I222"/>
  <c r="I218"/>
  <c r="I217"/>
  <c r="I215"/>
  <c r="I214"/>
  <c r="I213"/>
  <c r="I212"/>
  <c r="I210"/>
  <c r="I208"/>
  <c r="I207"/>
  <c r="I205"/>
  <c r="I198"/>
  <c r="I200"/>
  <c r="I197"/>
  <c r="I195"/>
  <c r="I193"/>
  <c r="I186"/>
  <c r="I185"/>
  <c r="I184"/>
  <c r="I182"/>
  <c r="I180"/>
  <c r="I178"/>
  <c r="I176"/>
  <c r="I174"/>
  <c r="I171"/>
  <c r="I169"/>
  <c r="I168"/>
  <c r="I165"/>
  <c r="I163"/>
  <c r="L163" s="1"/>
  <c r="I161"/>
  <c r="I159"/>
  <c r="I157"/>
  <c r="L157" s="1"/>
  <c r="I154"/>
  <c r="I153"/>
  <c r="I151"/>
  <c r="I149"/>
  <c r="L149" s="1"/>
  <c r="I148"/>
  <c r="I146"/>
  <c r="I145"/>
  <c r="I143"/>
  <c r="I139"/>
  <c r="L139" s="1"/>
  <c r="I134"/>
  <c r="I136"/>
  <c r="L136" s="1"/>
  <c r="I132"/>
  <c r="I131"/>
  <c r="I129"/>
  <c r="I128"/>
  <c r="I127"/>
  <c r="I125"/>
  <c r="I124"/>
  <c r="I123"/>
  <c r="I120"/>
  <c r="I119"/>
  <c r="I118"/>
  <c r="I114"/>
  <c r="L114" s="1"/>
  <c r="I116"/>
  <c r="I109"/>
  <c r="I89"/>
  <c r="L89" s="1"/>
  <c r="I87"/>
  <c r="I85"/>
  <c r="I81"/>
  <c r="I80"/>
  <c r="I79"/>
  <c r="L79" s="1"/>
  <c r="I77"/>
  <c r="I75"/>
  <c r="I74"/>
  <c r="I70"/>
  <c r="I66"/>
  <c r="L66" s="1"/>
  <c r="I65"/>
  <c r="I61"/>
  <c r="I58"/>
  <c r="I53"/>
  <c r="I48"/>
  <c r="I46"/>
  <c r="L46" s="1"/>
  <c r="I43"/>
  <c r="I39"/>
  <c r="I38"/>
  <c r="I36"/>
  <c r="I35"/>
  <c r="I34"/>
  <c r="I33"/>
  <c r="I32"/>
  <c r="I31"/>
  <c r="I30"/>
  <c r="I29"/>
  <c r="I26"/>
  <c r="I25"/>
  <c r="I23"/>
  <c r="I22"/>
  <c r="I20"/>
  <c r="I19"/>
  <c r="I17"/>
  <c r="I16"/>
  <c r="I15"/>
  <c r="I14"/>
  <c r="I12"/>
  <c r="I11"/>
  <c r="I9"/>
  <c r="I7"/>
  <c r="I6"/>
</calcChain>
</file>

<file path=xl/sharedStrings.xml><?xml version="1.0" encoding="utf-8"?>
<sst xmlns="http://schemas.openxmlformats.org/spreadsheetml/2006/main" count="1978" uniqueCount="979">
  <si>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</si>
  <si>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</si>
  <si>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</si>
  <si>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</si>
  <si>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</si>
  <si>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</si>
  <si>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</si>
  <si>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</si>
  <si>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</si>
  <si>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</si>
  <si>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</si>
  <si>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</si>
  <si>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</si>
  <si>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</si>
  <si>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</si>
  <si>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</si>
  <si>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</si>
  <si>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</si>
  <si>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</si>
  <si>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</si>
  <si>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</si>
  <si>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</si>
  <si>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</si>
  <si>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</si>
  <si>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</si>
  <si>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</si>
  <si>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</si>
  <si>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</si>
  <si>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</si>
  <si>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</si>
  <si>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</si>
  <si>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</si>
  <si>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</si>
  <si>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</si>
  <si>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</si>
  <si>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</si>
  <si>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</si>
  <si>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</si>
  <si>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</si>
  <si>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</si>
  <si>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</si>
  <si>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</si>
  <si>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</si>
  <si>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</si>
  <si>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</si>
  <si>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</si>
  <si>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</si>
  <si>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</si>
  <si>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</si>
  <si>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</si>
  <si>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</si>
  <si>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</si>
  <si>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</si>
  <si>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</si>
  <si>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</si>
  <si>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</si>
  <si>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</si>
  <si>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</si>
  <si>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</si>
  <si>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</si>
  <si>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</si>
  <si>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</si>
  <si>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</si>
  <si>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</si>
  <si>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</si>
  <si>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</si>
  <si>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</si>
  <si>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</si>
  <si>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</si>
  <si>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</si>
  <si>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</si>
  <si>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</si>
  <si>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</si>
  <si>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</si>
  <si>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</si>
  <si>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</si>
  <si>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</si>
  <si>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</si>
  <si>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</si>
  <si>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</si>
  <si>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</si>
  <si>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</si>
  <si>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</si>
  <si>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</si>
  <si>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</si>
  <si>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</si>
  <si>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</si>
  <si>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</si>
  <si>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</si>
  <si>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</si>
  <si>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</si>
  <si>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</si>
  <si>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</si>
  <si>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</si>
  <si>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</si>
  <si>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</si>
  <si>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</si>
  <si>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</si>
  <si>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</si>
  <si>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</si>
  <si>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</si>
  <si>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</si>
  <si>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</si>
  <si>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</si>
  <si>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</si>
  <si>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</si>
  <si>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</si>
  <si>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</si>
  <si>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</si>
  <si>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</si>
  <si>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</si>
  <si>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</si>
  <si>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</si>
  <si>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</si>
  <si>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</si>
  <si>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</si>
  <si>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</si>
  <si>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</si>
  <si>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</si>
  <si>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</si>
  <si>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</si>
  <si>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</si>
  <si>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</si>
  <si>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</si>
  <si>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</si>
  <si>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</si>
  <si>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</si>
  <si>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</si>
  <si>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</si>
  <si>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</si>
  <si>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</si>
  <si>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</si>
  <si>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</si>
  <si>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</si>
  <si>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</si>
  <si>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</si>
  <si>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</si>
  <si>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</si>
  <si>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</si>
  <si>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</si>
  <si>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</si>
  <si>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</si>
  <si>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</si>
  <si>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</si>
  <si>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</si>
  <si>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</si>
  <si>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</si>
  <si>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</si>
  <si>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</si>
  <si>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</si>
  <si>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</si>
  <si>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</si>
  <si>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</si>
  <si>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</si>
  <si>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</si>
  <si>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</si>
  <si>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</si>
  <si>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</si>
  <si>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</si>
  <si>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</si>
  <si>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</si>
  <si>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</si>
  <si>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</si>
  <si>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</si>
  <si>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</si>
  <si>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</si>
  <si>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</si>
  <si>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</si>
  <si>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</si>
  <si>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</si>
  <si>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</si>
  <si>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</si>
  <si>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</si>
  <si>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</si>
  <si>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</si>
  <si>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</si>
  <si>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</si>
  <si>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</si>
  <si>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</si>
  <si>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</si>
  <si>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</si>
  <si>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</si>
  <si>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</si>
  <si>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</si>
  <si>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</si>
  <si>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</si>
  <si>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</si>
  <si>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</si>
  <si>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</si>
  <si>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</si>
  <si>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</si>
  <si>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</si>
  <si>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</si>
  <si>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</si>
  <si>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</si>
  <si>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</si>
  <si>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</si>
  <si>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</si>
  <si>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</si>
  <si>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</si>
  <si>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</si>
  <si>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</si>
  <si>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</si>
  <si>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</si>
  <si>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</si>
  <si>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</si>
  <si>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</si>
  <si>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</si>
  <si>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</si>
  <si>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</si>
  <si>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</si>
  <si>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</si>
  <si>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</si>
  <si>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</si>
  <si>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</si>
  <si>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</si>
  <si>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</si>
  <si>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</si>
  <si>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</si>
  <si>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</si>
  <si>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</si>
  <si>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</si>
  <si>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</si>
  <si>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</si>
  <si>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</si>
  <si>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</si>
  <si>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</si>
  <si>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</si>
  <si>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</si>
  <si>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</si>
  <si>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</si>
  <si>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</si>
  <si>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</si>
  <si>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</si>
  <si>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</si>
  <si>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</si>
  <si>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</si>
  <si>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</si>
  <si>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</si>
  <si>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</si>
  <si>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</si>
  <si>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</si>
  <si>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</si>
  <si>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</si>
  <si>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</si>
  <si>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</si>
  <si>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</si>
  <si>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</si>
  <si>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</si>
  <si>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</si>
  <si>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</si>
  <si>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</si>
  <si>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</si>
  <si>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</si>
  <si>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</si>
  <si>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</si>
  <si>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</si>
  <si>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</si>
  <si>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</si>
  <si>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</si>
  <si>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</si>
  <si>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</si>
  <si>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</si>
  <si>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</si>
  <si>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</si>
  <si>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</si>
  <si>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</si>
  <si>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</si>
  <si>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</si>
  <si>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</si>
  <si>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</si>
  <si>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</si>
  <si>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</si>
  <si>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</si>
  <si>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</si>
  <si>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</si>
  <si>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</si>
  <si>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</si>
  <si>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</si>
  <si>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</si>
  <si>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</si>
  <si>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</si>
  <si>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</si>
  <si>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</si>
  <si>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</si>
  <si>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</si>
  <si>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</si>
  <si>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</si>
  <si>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</si>
  <si>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</si>
  <si>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</si>
  <si>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</si>
  <si>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</si>
  <si>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</si>
  <si>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</si>
  <si>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</si>
  <si>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</si>
  <si>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</si>
  <si>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</si>
  <si>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</si>
  <si>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</si>
  <si>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</si>
  <si>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</si>
  <si>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</si>
  <si>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</si>
  <si>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</si>
  <si>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</si>
  <si>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</si>
  <si>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Всего троллейбусных маршрутов: 14</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</si>
  <si>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</si>
  <si>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</si>
  <si>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</si>
  <si>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</si>
  <si>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</si>
  <si>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</si>
  <si>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</si>
  <si>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</si>
  <si>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</si>
  <si>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</si>
  <si>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</si>
  <si>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</si>
  <si>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</si>
  <si>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</si>
  <si>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</si>
  <si>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</si>
  <si>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</si>
  <si>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</si>
  <si>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</si>
  <si>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</si>
  <si>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</si>
  <si>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</si>
  <si>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</si>
  <si>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</si>
  <si>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</si>
  <si>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</si>
  <si>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</si>
  <si>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</si>
  <si>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</si>
  <si>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</si>
  <si>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</si>
  <si>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</si>
  <si>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</si>
  <si>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</si>
  <si>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</si>
  <si>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</si>
  <si>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</si>
  <si>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</si>
  <si>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</si>
  <si>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</si>
  <si>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</si>
  <si>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</si>
  <si>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</si>
  <si>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</si>
  <si>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</si>
  <si>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</si>
  <si>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</si>
  <si>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</si>
  <si>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</si>
  <si>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</si>
  <si>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</si>
  <si>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</si>
  <si>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</si>
  <si>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</si>
  <si>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</si>
  <si>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</si>
  <si>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</si>
  <si>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</si>
  <si>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</si>
  <si>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</si>
  <si>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</si>
  <si>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</si>
  <si>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</si>
  <si>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</si>
  <si>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</si>
  <si>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</si>
  <si>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</si>
  <si>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</si>
  <si>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</si>
  <si>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</si>
  <si>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</si>
  <si>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</si>
  <si>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</si>
  <si>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</si>
  <si>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</si>
  <si>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</si>
  <si>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</si>
  <si>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</si>
  <si>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</si>
  <si>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</si>
  <si>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</si>
  <si>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</si>
  <si>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</si>
  <si>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</si>
  <si>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</si>
  <si>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</si>
  <si>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</si>
  <si>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</si>
  <si>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</si>
  <si>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</si>
  <si>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</si>
  <si>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</si>
  <si>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</si>
  <si>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</si>
  <si>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</si>
  <si>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</si>
  <si>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</si>
  <si>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</si>
  <si>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</si>
  <si>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</si>
  <si>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</si>
  <si>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</si>
  <si>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</si>
  <si>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</si>
  <si>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</si>
  <si>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</si>
  <si>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</si>
  <si>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</si>
  <si>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</si>
  <si>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</si>
  <si>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</si>
  <si>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</si>
  <si>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</si>
  <si>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</si>
  <si>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</si>
  <si>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</si>
  <si>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</si>
  <si>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</si>
  <si>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</si>
  <si>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</si>
  <si>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</si>
  <si>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</si>
  <si>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</si>
  <si>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</si>
  <si>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</si>
  <si>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</si>
  <si>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</si>
  <si>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</si>
  <si>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</si>
  <si>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</si>
  <si>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</si>
  <si>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</si>
  <si>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</si>
  <si>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</si>
  <si>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</si>
  <si>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</si>
  <si>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</si>
  <si>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</si>
  <si>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</si>
  <si>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</si>
  <si>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</si>
  <si>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</si>
  <si>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</si>
  <si>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</si>
  <si>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</si>
  <si>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</si>
  <si>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</si>
  <si>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</si>
  <si>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</si>
  <si>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</si>
  <si>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</si>
  <si>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</si>
  <si>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</si>
  <si>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</si>
  <si>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</si>
  <si>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</si>
  <si>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</si>
  <si>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</si>
  <si>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</si>
  <si>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</si>
  <si>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</si>
  <si>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</si>
  <si>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</si>
  <si>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</si>
  <si>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</si>
  <si>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</si>
  <si>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</si>
  <si>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</si>
  <si>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</si>
  <si>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</si>
  <si>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</si>
  <si>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</si>
  <si>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</si>
  <si>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</si>
  <si>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</si>
  <si>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</si>
  <si>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</si>
  <si>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</si>
  <si>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</si>
  <si>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</si>
  <si>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</si>
  <si>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</si>
  <si>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</si>
  <si>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</si>
  <si>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</si>
  <si>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</si>
  <si>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</si>
  <si>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</si>
  <si>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</si>
  <si>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</si>
  <si>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</si>
  <si>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</si>
  <si>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</si>
  <si>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</si>
  <si>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</si>
  <si>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</si>
  <si>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</si>
  <si>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</si>
  <si>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</si>
  <si>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</si>
  <si>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</si>
  <si>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</si>
  <si>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</si>
  <si>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</si>
  <si>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</si>
  <si>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</si>
  <si>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</si>
  <si>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</si>
  <si>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</si>
  <si>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</si>
  <si>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</si>
  <si>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</si>
  <si>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</si>
  <si>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</si>
  <si>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</si>
  <si>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</si>
  <si>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</si>
  <si>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</si>
  <si>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</si>
  <si>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</si>
  <si>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</si>
  <si>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</si>
  <si>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</si>
  <si>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</si>
  <si>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</si>
  <si>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</si>
  <si>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</si>
  <si>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</si>
  <si>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</si>
  <si>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</si>
  <si>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</si>
  <si>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</si>
  <si>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</si>
  <si>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</si>
  <si>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</si>
  <si>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</si>
  <si>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</si>
  <si>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</si>
  <si>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</si>
  <si>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</si>
  <si>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</si>
  <si>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</si>
  <si>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</si>
  <si>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</si>
  <si>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</si>
  <si>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</si>
  <si>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</si>
  <si>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</si>
  <si>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</si>
  <si>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</si>
  <si>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</si>
  <si>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</si>
  <si>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</si>
  <si>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</si>
  <si>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</si>
  <si>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</si>
  <si>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</si>
  <si>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</si>
  <si>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</si>
  <si>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</si>
  <si>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</si>
  <si>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</si>
  <si>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</si>
  <si>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</si>
  <si>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</si>
  <si>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</si>
  <si>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</si>
  <si>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</si>
  <si>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</si>
  <si>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</si>
  <si>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</si>
  <si>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</si>
  <si>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</si>
  <si>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</si>
  <si>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</si>
  <si>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</si>
  <si>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</si>
  <si>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</si>
  <si>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Ул. Дмитрия Шмонина
32. Ул. Виктора Шевелева
33. Ул. Александра Чистякова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</si>
  <si>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</si>
  <si>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</si>
  <si>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</si>
  <si>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</si>
  <si>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</si>
  <si>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</si>
  <si>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</si>
  <si>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</si>
  <si>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</si>
  <si>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</si>
  <si>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</si>
  <si>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</si>
  <si>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</si>
  <si>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</si>
  <si>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</si>
  <si>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</si>
  <si>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</si>
  <si>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</si>
  <si>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</si>
  <si>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</si>
  <si>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</si>
  <si>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</si>
  <si>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</si>
  <si>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</si>
  <si>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</si>
  <si>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</si>
  <si>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</si>
  <si>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</si>
  <si>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</si>
  <si>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</si>
  <si>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</si>
  <si>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</si>
  <si>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</si>
  <si>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</si>
  <si>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</si>
  <si>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</si>
  <si>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</si>
  <si>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</si>
  <si>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</si>
  <si>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</si>
  <si>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</si>
  <si>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</si>
  <si>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</si>
  <si>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</si>
  <si>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</si>
  <si>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</si>
  <si>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</si>
  <si>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</si>
  <si>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</si>
  <si>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</si>
  <si>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</si>
  <si>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</si>
  <si>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22. Центральный корпус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</si>
  <si>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</si>
  <si>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</si>
  <si>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</si>
  <si>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</si>
  <si>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</si>
  <si>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</si>
  <si>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</si>
  <si>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1. ЖК «Акварельный»
2. Ул. Дмитрия Шмонина                                  
3. Ул. Виктора Шевелева    
4. Пер. 2-й Бронный
5. Пер. 8-й Бронный
6. Школа № 135
7. Пер. 18-й Бронный
8. Разъезд
9. Ул. Петухова
10. Весенняя
11. Универмаг «Кировский»
12. Бульвар
13. Пл. им. Кирова
14. Индустриальная
15. ТГ «Левобережный»
16. Пл. Сибиряков-Гвардейцев
17. Из-во «Советская Сибирь»
18. Гвардейская
19. Пл. им. Карла Маркса
20. М. «Площадь Маркса»
21. Телецентр
22. Пл. им. Станиславского
23. Ул. Петропавловская 
24. Клуб им. Чехова
25. Ул. Пермская 
26. Ул. Куйбышева 
27. Ул. Полтавская 
28. Ул. Волховская 
29. Школа № 174
30. Юго-Западный ж/м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</si>
  <si>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</si>
  <si>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</si>
  <si>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</si>
  <si>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</si>
  <si>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</si>
  <si>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</si>
  <si>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</si>
  <si>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</si>
  <si>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</si>
  <si>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</si>
  <si>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</si>
  <si>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</si>
  <si>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</si>
  <si>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</si>
  <si>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</si>
  <si>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</si>
  <si>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</si>
  <si>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</si>
  <si>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</si>
  <si>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</si>
  <si>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</si>
  <si>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</si>
  <si>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</si>
  <si>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</si>
  <si>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</si>
  <si>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</si>
  <si>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</si>
  <si>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</si>
  <si>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</si>
  <si>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</si>
  <si>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</si>
  <si>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</si>
  <si>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</si>
  <si>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</si>
  <si>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</si>
  <si>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</si>
  <si>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</si>
  <si>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</si>
  <si>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</si>
  <si>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</si>
  <si>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</si>
  <si>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</si>
  <si>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</si>
  <si>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</si>
  <si>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</si>
  <si>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</si>
  <si>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</si>
  <si>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Ул. Александра Анцупова - ТЭЦ-5 </t>
  </si>
  <si>
    <t xml:space="preserve">1. Ул. Александра Анцупова
2. Ул. Зеленодолинская 
3. Гусинобродское кладбище 
4. СНТ «Весна Сибири» 
5. Новосибирский автовокзал-Главный
 6. Гусинобродское шоссе 
7. Ул. Карбышева 
8. Ул. Толбухина 
9. Волочаевский ж/м 
10. Ул. Куприна 
11. Сад Мичуринцев 
12. НГАУ 
13. Ул. Панфиловцев 
14. Сквер Героев Донбасса 
15. Ул. К. Либкнехта 
16. Ул. Тургенева 
17. Ул. Никитина 
18. ДК им. Попова 
19. Ул. Обская 
20. М. «Речной вокзал» 
21. Речпорт 
22. Сибирский мукомол 
23. Рембыттехника 
24. Чернышевский спуск 
25. Туннельный спуск
26. Владимировский спуск 
27. Железнодорожная больница 
28. Ул. Ногина
29. ДК им. Кирова 
30. Ул. Холодильная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О. Дундича 
43. Библиотека им. Островского
44. Сквер «Авиаконструктора Антонова» 
45. Дом одежды 
46. Гипроуголь 
47. Ул. Волочаевская 
48. Сад им. Дзержинского 
49. Ул. Ползунова 
50. Ул. Седова 
51. Золотая горка
52. Сады 
53. Каменское шоссе 
54. Ул. Полякова 
55. Ул. Ивана Салащенко 
56.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</si>
  <si>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</si>
  <si>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Докучаева,
ул. Коминтерна,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</si>
  <si>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</si>
  <si>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</si>
  <si>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</si>
  <si>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</si>
  <si>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</si>
  <si>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</si>
  <si>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</si>
  <si>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</si>
  <si>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Ул. Сестрорецкая 
11. Ул. Воскова 
12. Ул. Дунайская 
13. Ул. Коммунстроевская 
14. Ул. Никитина 
15. Универмаг «Октябрьский»
16. Октябрьский рынок
17. Ул. Белинского 
18. Ул. Красноармейская 
19. Ул. Воинская 
20. Ул. Гаранина 
21. Ул. Федосеева 
22. М. «Золотая Нива»
23. Ул. Адриена Лежена
24. Ул. Есенина 
25. Библиотека им. Цветаевой
26. Ул. Есенина 
27. Ул. Национальная 
28. Бизнес-инкубатор
29. Ул. Волочаевская 
30. Сад им. Дзержинского
31. Ул. Ползунова 
32. Ул. Седова 
33. Золотая горка
34. Сады
35. Каменское шоссе
36. Ул. Полякова 
37. Ул. Ивана Салащенко
38.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</si>
  <si>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(п.м.о. «ТЭЦ-5»)
</t>
  </si>
  <si>
    <t xml:space="preserve">(п.м.о. «ТЭЦ-5»),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</si>
  <si>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</si>
  <si>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</si>
  <si>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</si>
  <si>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</si>
  <si>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</si>
  <si>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</si>
  <si>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Ул. Сестрорецкая 
14. Ул. Воскова 
15. Ул. Дунайская 
16. Ул. Коммунстроевская 
17. Ул. Никитина 
18. Универмаг «Октябрьский»
19. ГПНТБ
20. М. «Октябрьская»
21. Театр «Глобус»
22. Дом Ленина
23. Пл. им. Ленина
24. ЦУМ
25. Вокзал «Новосибирск-Главный»
26. Ул. Бурлинская 
27. Цирк
28. Ул. 1905 года 
29. Ул. Линейная
30. Ул. Плановая 
31. Магазин «Уют»                                                                               
32. Магазин «Чемпион»
33. Пл. им. Калинина
34. Университет путей сообщения
35. Городская больница
36. Универмаг «Калининский»
37. Стадион «Сибирь»
38. Ул. А. Невского
39. Ул. Новая
40. Тихий поселок 
41. Ул. Падунская 
42. Ул. Ляпидевского 
43. Центр спортивной гимнастики                       
44. Ул. Окружная                
45.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</si>
  <si>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Ул. Пролетарская, 261 
44. Ключ-Камышенское Плато
</t>
  </si>
  <si>
    <t xml:space="preserve">(п.м.о. «Ключ-Камышенское Плато»), 
ул. Ключ-Камышенское Плато,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</si>
  <si>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</si>
  <si>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</si>
  <si>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</si>
  <si>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</si>
  <si>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</si>
  <si>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</si>
  <si>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</si>
  <si>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</si>
  <si>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</si>
  <si>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</si>
  <si>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</si>
  <si>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</si>
  <si>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</si>
  <si>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</si>
  <si>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</si>
  <si>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</si>
  <si>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</si>
  <si>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</si>
  <si>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</si>
  <si>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</si>
  <si>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</si>
  <si>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</si>
  <si>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</si>
  <si>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</si>
  <si>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</si>
  <si>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Ул.Бестужева                                                                                                                                                                                                                                                                                                                                                  43. Ул.Жуковского                                                                                                                                                                                                                                                                                                                                                  44. Ул.Байкальская                                                                                                                                                                                                                                                                                                                                                      45. Сибирский Кадетский Корпус                                                                                                                                                                                                                                                                                                                    46. Ул.Северная                                                                                                                                                                                                                                                                                                                                                      47. Театральный институт  
48. М. «Заельцовская»                                                                                                                                                                                                                                                                                                                                                  49. пл. им. Калинина                                                                                                                                                                                                                                                                                                                                           50. Университет путей сообщения                                                                                                                                                                                                                                                                                                                                                                   51. Городская больница                                                                                                                                                                                                                                                                                                                                      52. Универмаг «Калининский»                                                                                                                                                                                                                                                                                                                         53. Ул.Народная                                                                                                                                                                                                                                                                                                                                                      54. Плехановский ж/м                                                                                                                                                                                                                                                                                                                                            55. Ул.Ипподромская                                                                                                                                                                                                                                                                                                                                            56. Ул.Д. Бедного                                                                                                                                                                                                                                                                                                                                                      57. Ул.Некрасова                                                                                                                                                                                                                                                                                                                                                      58. ДК «Строитель»                                                                                                                                                                                                                                                                                                                                                59. ПКиО «Березовая роща»                                                                                                                                                                                                                                                                                                                               60. Ул.Красина                                                                                                                                                                                                                                                                                                                                                            61. Ул.Королева                                                                                                                                                                                                                                                                                                                                                         62. Радиоколледж                                                                                                                                                                                                                                                                                                                                                         63. Гостиница «Северная»                                                                                                                                                                                                                                                                                                                                    64. Ул.Волочаевская                                                                                                                                                                                                                                                                                                                                                 65. Сад им. Дзержинского                                                                                                                                                                                                                                                                                                                                       66. Ул.Ползунова                                                                                                                                                                                                                                                                                                                                                       67. Сад им. Дзержинского                                                                                                                                                                                                                                                                                                                                    68. Ул.Волочаевская                                                                                                                                                                                                                                                                                                                                               69. Новосибирский автовокзал-Главный                                                                                                                                                                                                                                                                                                        70. Биатлонный комплекс
</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</si>
  <si>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</si>
  <si>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</si>
  <si>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</si>
  <si>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</si>
  <si>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</si>
  <si>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</si>
  <si>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</si>
  <si>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</si>
  <si>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</si>
  <si>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</si>
  <si>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Ул. Свечникова                  
15. Ледовая арена                       
16. Ул. Тюленина  
17. Ул. Макаренко            
18. Завод «Север»                        
19. Ул. Зареченская
20. Ул. Георгия Колонды      
21. Ул. Северная
22. Театральный институт
23. М. «Заельцовская»
24. Магазин «Чемпион»
25. Магазин «Уют»
26. Ул. Плановая
27. Зоопарк
28.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</si>
  <si>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Спортивный комплекс
16. ЖК «Северная корона»
17. ТК «Лента»                                  
18. Ул. Гребенщикова                
19. Ул. Краузе                               
20. Магазин «Радуга»                    
21. Ул. Родники                                 
22. Торговый центр
23. Ул. Рассветная 
24. Снегири ж/м
25. Ул. Тайгинская 
26. Ул. Кайтымовская
27. Станция «Иня-Восточная»
28. Пос. Клюквенный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</si>
  <si>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</si>
  <si>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Мясниковой,                   
ул. Тюленина,                    
Красный пр-кт,   
ул. Мясниковой,                                
ул. Гребенщикова,  
ул. Краузе,                            
ул. Рассветная, 
ул. Тайгинская, 
ул. Переездная,
ул. Подневича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</si>
  <si>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</si>
  <si>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</si>
  <si>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</si>
  <si>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</si>
  <si>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</si>
  <si>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</si>
  <si>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</si>
  <si>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</si>
  <si>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</si>
  <si>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</si>
  <si>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</si>
  <si>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</si>
  <si>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</si>
  <si>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</si>
  <si>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</si>
  <si>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</si>
  <si>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</si>
  <si>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</si>
  <si>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</si>
  <si>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</si>
  <si>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</si>
  <si>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</si>
  <si>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</si>
  <si>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</si>
  <si>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</si>
  <si>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</si>
  <si>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</si>
  <si>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</si>
  <si>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</si>
  <si>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</si>
  <si>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</si>
  <si>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</si>
  <si>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</si>
  <si>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</si>
  <si>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</si>
  <si>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</si>
  <si>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</si>
  <si>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</si>
  <si>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</si>
  <si>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</si>
  <si>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</si>
  <si>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</si>
  <si>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</si>
  <si>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</si>
  <si>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</si>
  <si>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</si>
  <si>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</si>
  <si>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</si>
  <si>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</si>
  <si>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</si>
  <si>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</si>
  <si>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</si>
  <si>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</si>
  <si>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</si>
  <si>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</si>
  <si>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</si>
  <si>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</si>
  <si>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</si>
  <si>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</si>
  <si>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</si>
  <si>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</si>
  <si>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</si>
  <si>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</si>
  <si>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</si>
  <si>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</si>
  <si>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</si>
  <si>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</si>
  <si>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</si>
  <si>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</si>
  <si>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Планетарий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Пер. Боровой
14. Ул. Дубравы 
15. Храм Михаила Архангела
16. Ул. Днепрогэсовская               
17. Завод Инструментальный
18. Завод Торгового оборудования
19. Мелькомбинат
20. Школа № 76
21. Ул. Обская
22. М. «Речной вокзал»
23. Ул. Серебренниковская 
24. МКЦ «Сибирь-Хоккайдо»
25. ТРЦ «Аура»
26. Ул. Ядринцевская
27. НИИТО
28. Военторг
29. Центральный рынок
30. М. «Сибирская»
31. М. «Красный проспект»
32. Цирк
33. Ул. 1905 года 
34. Ул. Линейная
35. Ул. Плановая 
36. Зоопарк
37. Ботанический ж/м
38. Дом ветеранов
39. Ул. 30 лет Октября 
40. Храм на Ереванской
41. Ул. Жуковского 
42. Ул. Байкальская 
43. Сибирский Кадетский Корпус
44. Ул. Георгия Колонды 
45. Ул. Зареченская 
46. Ул. Ляпидевского 
47. Центр спортивной гимнастики                          
48. Ул. Окружная                          
 49. Ул. Фадеева                                 
50. Ул. Сухановская                        
51. Машиностроительный колледж                             
52. Ул. Игарская 
53.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</si>
  <si>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Ул. Пролетарская, 261 
53. Планетарий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</si>
  <si>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</si>
  <si>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</si>
  <si>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</si>
  <si>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</si>
  <si>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</si>
  <si>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</si>
  <si>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</si>
  <si>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</si>
  <si>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</si>
  <si>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</si>
  <si>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</si>
  <si>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</si>
  <si>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</si>
  <si>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</si>
  <si>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Карбышева 
50. Гусинобродское шоссе 
51. СНТ «Весна Сибири» 
52. Гусинобродское кладбище 
53. Ул. Зеленодолинская 
54. Ул. Александра Анцупова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</si>
  <si>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</si>
  <si>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</si>
  <si>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</si>
  <si>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</si>
  <si>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</si>
  <si>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</si>
  <si>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</si>
  <si>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</si>
  <si>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</si>
  <si>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</si>
  <si>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</si>
  <si>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</si>
  <si>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Всего таксомоторных маршрутов: 34</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</si>
  <si>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</si>
  <si>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</si>
  <si>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</si>
  <si>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</si>
  <si>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</si>
  <si>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</si>
  <si>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</si>
  <si>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</si>
  <si>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</si>
  <si>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</si>
  <si>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</si>
  <si>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</si>
  <si>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</si>
  <si>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</si>
  <si>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</si>
  <si>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</si>
  <si>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</si>
  <si>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</si>
  <si>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</si>
  <si>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</si>
  <si>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</si>
  <si>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</si>
  <si>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</si>
  <si>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</si>
  <si>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</si>
  <si>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</si>
  <si>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</si>
  <si>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</si>
  <si>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</si>
  <si>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</si>
  <si>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</si>
  <si>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</si>
  <si>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</si>
  <si>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</si>
  <si>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</si>
  <si>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</si>
  <si>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</si>
  <si>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</si>
  <si>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</si>
  <si>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</si>
  <si>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</si>
  <si>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</si>
  <si>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</si>
  <si>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</si>
  <si>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</si>
  <si>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</si>
  <si>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</si>
  <si>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</si>
  <si>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</si>
  <si>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</si>
  <si>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</si>
  <si>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</si>
  <si>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</si>
  <si>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</si>
  <si>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</si>
  <si>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</si>
  <si>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</si>
  <si>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</si>
  <si>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</si>
  <si>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</si>
  <si>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</si>
  <si>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Всего автобусных маршрутов: 58</t>
  </si>
  <si>
    <t>Всего городских маршрутов: 116</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</si>
  <si>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</si>
  <si>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</si>
  <si>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33. Ул. Колыванская 
34. Пл. им. Свердлова
35. Концертный комплекс им. Маяковского
36. Дом Ленина
37. Пл. им. Ленина
38. ЦУМ
39.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</si>
  <si>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Старое шоссе
28. Бердское шоссе
29. Нижняя Ельцовка
30. Клиника им. Мешалкина
31. Проспект Строителей
32. ДК «Юность»
33. Институт Теплофизики
34. ВЦ
35. Институт Ядерной физики
36. Институт Гидродинамики
37. Морской проспект
38. Дом Ученых
39. Ул. Жемчужная 
40. Цветной проезд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</si>
  <si>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</si>
  <si>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Старое шоссе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</si>
  <si>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</si>
  <si>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</si>
  <si>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</si>
  <si>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</si>
  <si>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</si>
  <si>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</si>
  <si>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</si>
  <si>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</si>
  <si>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Старое шоссе
18. Станция «Юность»
19. Матвеевка
20. Пер. Дементьева
21. Пер. Прибрежный
22. Ул. Звездная 
23. Ул. Таловая 
24. 1-й разъезд
25. Ул. 1-я Механическая
26. Разъезд Иня
27. Река Иня
28. Карьер Борок
29. Храм Михаила Архангела
30. Ул. Днепрогэсовская      
31. Завод Инструментальный
32. Завод Торгового оборудования
33. Мелькомбинат
34. Школа № 76
35. Ул. Обская
36. М. «Речной вокзал»
37.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</si>
  <si>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Старое шоссе
22. Бердское шоссе
23. Нижняя Ельцовка
24. Клиника им. Мешалкина
25. Ул. Русская
26. Высший колледж информатики
27. Дом молодежи «Маяк»
28. Шлюзы        
29. Ул. Тружеников
30. Ул. Белоусова           
31. Ул. Героев Труда
32. Станция «Сеятель»
33. Ул. Рубиновая
34. Новосибирский политехнический колледж
35. Ул. Арбузова
36. Микрорайон «Щ»
37.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</si>
  <si>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Старое шоссе
23. Бердское шоссе
24. Нижняя Ельцовка
25. Клиника им. Мешалкина
26. Проспект Строителей
27. ДК «Юность»
28. Институт Теплофизики
29. ВЦ
30. Институт Ядерной физики
31. Институт Гидродинамики
32. Морской проспект
33. Дом Ученых
34. Ул. Жемчужная
35.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</si>
  <si>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Микрорайон «Весенний»
24. Школа № 214
25. Ул. Ростовская 
26. Ул. Шмидта 
27. Ул. М. Ульяновой 
28. Монумент Славы первомайцам
29. Ул. Эйхе 
30. Дом Молодежи
31. Переходной мост 
32. Станция «Инская»
33. Ул. Стрелочная 
34. Ул. Капитана Сигова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</si>
  <si>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</si>
  <si>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</si>
  <si>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</si>
  <si>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</si>
  <si>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</si>
  <si>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</si>
  <si>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</si>
  <si>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Ул. Лесосечная
24. Детский сад № 18                                                                                                                                                                                                                                                                                                                                                     25. Ул. Экваторная  
26. Зеленая Горка
27. Буддийский дацан
28. Ул. Рождественская
29. Садовый проезд
30. Ул. Рождественская
31. Пожарная лаборатория
32.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</si>
  <si>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Старое шоссе
15. Станция «Юность»
16. Матвеевка
17. Пер. Дементьева
18. Пер. Прибрежный                                                                                                                                                                                                                                      19. Ул. Звездная                                                                                                                                                                                                                                                                                                                                                                 20. Ул. Таловая                                                                                                                                                                                                                                                                                                                                                              21. 1-й разъезд                                                                                                                                                                                                                                                                                                                                                              22. Ул. 1-я Механическая
23. Разъезд Иня                                                                                                                                                                                                                                                                                                                                                               24. Река Иня                                                                                                                                                                                                                                                                                                                                                                  25. Карьер Борок                                                                                                                                                                                                                                                                                                                                                   26. Храм Михаила Архангела                                                                                                                                                                                                                                                                                                                              27. Ул. Днепрогэсовская           
28. Завод Инструментальный                                                                                                                                                                                                                                                                                                                            29. Завод Торгового оборудования                                                                                                                                                                                                                                                                                                                     30. Мелькомбинат                                                                                                                                                                                                                                                                                                                                                       31. Школа № 76                                                                                                                                                                                                                                                                                                                                                     32. Ул. Обская                                                                                                                                                                                                                                                                                                                                                  33. М. «Речной вокзал»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</si>
  <si>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</si>
  <si>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</si>
  <si>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</si>
  <si>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Старое шоссе                                       
16. Бердское шоссе                                   
17. Нижняя Ельцовка                       
18. Клиника им. Мешалкина                    
19. Проспект Строителей                               
20. ДК «Юность»                                    
21. Институт Теплофизики                         
22. ВЦ                                              
23. Институт Ядерной физики            
24. Институт Гидродинамики                               
25. Морской проспект                       
26. Дом Ученых                               
27. Ул. Жемчужная                        
28.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</si>
  <si>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Приобские электросети                 
17. Ул. Мирная                              
18. Медицинский центр                    
19. Ул. Наумова                     
20. Колледж связи                         
21. Гимназия № 8                            
22.Ул. Читинская                          
23. Белый сад                                     
24. Ул. Шукшина                                     
25. Березовое ж/м                                   
26.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</si>
  <si>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Храм Михаила Архангела                                                                                                                                                                                                                                                                                                                               23. Ул. Днепрогэсовская         
24. Завод Инструментальный                                                                                                                                                                                                                                                                                                                              25. Завод Торгового  оборудования                                                                                                                                                                                                                                                                                                               26. Мелькомбинат                                                                                                                                                                                                                                                                                                                                                    27. Школа № 76                                                                                                                                                                                                                                                                                                                                                   28. Ул. Обская
29.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</si>
  <si>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Ул. Героев Труда                                                                                                                                                                                                                                                                                                                                                           25. Станция «Сеятель»                                                                                                                                                                                                                                                                                                                                                                  26. Ул. Рубиновая                                                                                                                                                                                                                                                                                                                                                        27. Новосибирский политехнический колледж                                                                                                                                                                                                                                                                                                                                                                    28. Ул. Демакова                                                                                                                                                                                                                                                                                                                                                      29. Ул. Кутателадзе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</si>
  <si>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</si>
  <si>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</si>
  <si>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</si>
  <si>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</si>
  <si>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</si>
  <si>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</si>
  <si>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</si>
  <si>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</si>
  <si>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</si>
  <si>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Ключ-Камышенское Плато, 
ул. Взлетная (без отстоя)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</si>
  <si>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</si>
  <si>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</si>
  <si>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</si>
  <si>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</si>
  <si>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</si>
  <si>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</si>
  <si>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</si>
  <si>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Разъезд Бугринский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</si>
  <si>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ул. Титова, 
ул. Троллейная, 
ул. Вертковская, 
ул. Сибиряков-Гвардейцев,  
ул. Покрышкина,                     пл. им. Карла Маркса (без отстоя)
</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</si>
  <si>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</si>
  <si>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</si>
  <si>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</si>
  <si>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 xml:space="preserve">(без отстоя)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</si>
</sst>
</file>

<file path=xl/styles.xml><?xml version="1.0" encoding="utf-8"?>
<styleSheet xmlns="http://schemas.openxmlformats.org/spreadsheetml/2006/main">
  <fonts count="19">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6"/>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56">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5"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6" fillId="0" borderId="2" xfId="0" applyFont="1" applyBorder="1" applyAlignment="1">
      <alignment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0" borderId="2" xfId="0" applyFont="1" applyBorder="1" applyAlignment="1">
      <alignment horizontal="center"/>
    </xf>
    <xf numFmtId="0" fontId="16" fillId="0" borderId="2" xfId="0" applyFont="1" applyBorder="1" applyAlignment="1">
      <alignment horizontal="center" vertical="center" textRotation="90" wrapText="1"/>
    </xf>
    <xf numFmtId="0" fontId="1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0" applyFont="1" applyBorder="1" applyAlignment="1">
      <alignment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14" fontId="16" fillId="0" borderId="1" xfId="0" applyNumberFormat="1" applyFont="1" applyFill="1" applyBorder="1" applyAlignment="1">
      <alignment horizontal="center" vertical="top" wrapText="1"/>
    </xf>
    <xf numFmtId="0" fontId="16" fillId="0" borderId="1" xfId="0" applyFont="1" applyBorder="1"/>
    <xf numFmtId="49" fontId="17"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0" borderId="2" xfId="0" applyFont="1" applyBorder="1" applyAlignment="1">
      <alignment horizontal="center"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 xfId="0" applyFont="1" applyFill="1" applyBorder="1" applyAlignment="1">
      <alignment horizontal="center" vertical="center" textRotation="90"/>
    </xf>
    <xf numFmtId="0" fontId="16"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2" xfId="0" applyFont="1" applyFill="1" applyBorder="1" applyAlignment="1">
      <alignment horizontal="center" vertical="center" textRotation="90" wrapText="1"/>
    </xf>
    <xf numFmtId="0" fontId="16" fillId="0" borderId="4" xfId="0" applyFont="1" applyFill="1" applyBorder="1" applyAlignment="1">
      <alignment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2" fontId="16" fillId="0" borderId="4" xfId="0" applyNumberFormat="1" applyFont="1" applyFill="1" applyBorder="1" applyAlignment="1">
      <alignment horizontal="center" vertical="top" wrapText="1"/>
    </xf>
    <xf numFmtId="2" fontId="16" fillId="0" borderId="2" xfId="0" applyNumberFormat="1" applyFont="1" applyFill="1" applyBorder="1" applyAlignment="1">
      <alignment horizontal="center" vertical="top" wrapText="1"/>
    </xf>
    <xf numFmtId="14" fontId="16" fillId="0" borderId="1" xfId="0" applyNumberFormat="1" applyFont="1" applyFill="1" applyBorder="1" applyAlignment="1">
      <alignment horizontal="center" vertical="top"/>
    </xf>
    <xf numFmtId="14" fontId="16"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6" fillId="2" borderId="2" xfId="0" applyFont="1" applyFill="1" applyBorder="1" applyAlignment="1">
      <alignment horizontal="center" vertical="top" wrapText="1"/>
    </xf>
    <xf numFmtId="0" fontId="16" fillId="2" borderId="2" xfId="0" applyFont="1" applyFill="1" applyBorder="1" applyAlignment="1">
      <alignment vertical="top" wrapText="1"/>
    </xf>
    <xf numFmtId="14" fontId="16"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4" xfId="0" applyFont="1" applyBorder="1" applyAlignment="1">
      <alignmen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6" fillId="2" borderId="4" xfId="0" applyFont="1" applyFill="1" applyBorder="1" applyAlignment="1">
      <alignment horizontal="center" vertical="top" wrapText="1"/>
    </xf>
    <xf numFmtId="0" fontId="16" fillId="0" borderId="2" xfId="0" applyFont="1" applyBorder="1"/>
    <xf numFmtId="0" fontId="18" fillId="0" borderId="0" xfId="0" applyFont="1"/>
    <xf numFmtId="0" fontId="16"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16" fillId="0" borderId="2" xfId="0" applyFont="1" applyBorder="1" applyAlignment="1">
      <alignment horizontal="center"/>
    </xf>
    <xf numFmtId="0" fontId="16" fillId="0" borderId="3" xfId="0" applyFont="1" applyBorder="1" applyAlignment="1">
      <alignment horizontal="center"/>
    </xf>
    <xf numFmtId="0" fontId="0" fillId="0" borderId="3" xfId="0" applyBorder="1" applyAlignment="1">
      <alignment horizontal="left"/>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4" xfId="0" applyNumberFormat="1"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vertical="top" wrapText="1"/>
    </xf>
    <xf numFmtId="0" fontId="6" fillId="2" borderId="4" xfId="0" applyFont="1" applyFill="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0" fillId="0" borderId="3" xfId="0"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Fill="1" applyBorder="1" applyAlignment="1">
      <alignment vertical="top"/>
    </xf>
    <xf numFmtId="0" fontId="6" fillId="0" borderId="3" xfId="0" applyFont="1" applyFill="1" applyBorder="1" applyAlignment="1">
      <alignment vertical="top"/>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0" borderId="3" xfId="0" applyBorder="1"/>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14" fontId="6" fillId="0"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3" xfId="0" applyFont="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4"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6" fillId="2" borderId="3" xfId="0" applyFont="1" applyFill="1" applyBorder="1" applyAlignment="1">
      <alignment vertical="top" wrapText="1"/>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0" borderId="1" xfId="0" applyFont="1" applyFill="1" applyBorder="1" applyAlignment="1">
      <alignment vertical="top" wrapText="1"/>
    </xf>
    <xf numFmtId="0" fontId="6" fillId="0" borderId="4" xfId="0" applyFont="1" applyFill="1" applyBorder="1" applyAlignment="1">
      <alignment horizontal="left"/>
    </xf>
    <xf numFmtId="2"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horizontal="center" vertical="top" wrapText="1"/>
    </xf>
    <xf numFmtId="0" fontId="4" fillId="2" borderId="4" xfId="0" applyFont="1" applyFill="1" applyBorder="1" applyAlignment="1">
      <alignment horizontal="lef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center"/>
    </xf>
    <xf numFmtId="0" fontId="7" fillId="2" borderId="4" xfId="0" applyFont="1" applyFill="1" applyBorder="1" applyAlignment="1">
      <alignment horizontal="left" vertical="top" wrapText="1"/>
    </xf>
    <xf numFmtId="0" fontId="7" fillId="2" borderId="1" xfId="0" applyFont="1" applyFill="1" applyBorder="1" applyAlignment="1">
      <alignment vertical="top" wrapText="1"/>
    </xf>
    <xf numFmtId="0" fontId="0" fillId="0" borderId="4" xfId="0" applyBorder="1"/>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7" fillId="2" borderId="2" xfId="0" applyFont="1" applyFill="1" applyBorder="1" applyAlignment="1">
      <alignment vertical="top" wrapText="1"/>
    </xf>
    <xf numFmtId="0" fontId="7" fillId="2" borderId="3" xfId="0" applyFont="1" applyFill="1" applyBorder="1" applyAlignment="1">
      <alignment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6" fillId="0" borderId="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 xfId="0" applyFont="1" applyBorder="1" applyAlignment="1">
      <alignment vertical="top" wrapText="1"/>
    </xf>
    <xf numFmtId="0" fontId="16" fillId="0" borderId="3" xfId="0" applyFont="1" applyBorder="1" applyAlignment="1">
      <alignment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14" fontId="16" fillId="2" borderId="2" xfId="0" applyNumberFormat="1" applyFont="1" applyFill="1" applyBorder="1" applyAlignment="1">
      <alignment horizontal="center" vertical="top" wrapText="1"/>
    </xf>
    <xf numFmtId="14" fontId="16" fillId="2" borderId="3"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2" borderId="3" xfId="0" applyFont="1" applyFill="1" applyBorder="1" applyAlignment="1">
      <alignment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0" borderId="1" xfId="0" applyFont="1" applyBorder="1" applyAlignment="1">
      <alignment horizontal="center" vertical="top" wrapText="1"/>
    </xf>
    <xf numFmtId="14" fontId="16" fillId="2" borderId="2" xfId="0" applyNumberFormat="1" applyFont="1" applyFill="1" applyBorder="1" applyAlignment="1">
      <alignment horizontal="center" vertical="top"/>
    </xf>
    <xf numFmtId="14" fontId="16" fillId="2" borderId="3" xfId="0" applyNumberFormat="1" applyFont="1" applyFill="1" applyBorder="1" applyAlignment="1">
      <alignment horizontal="center" vertical="top"/>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4"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0" fillId="0" borderId="3" xfId="0"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2" fontId="0" fillId="0" borderId="3" xfId="0" applyNumberForma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2"/>
  <sheetViews>
    <sheetView tabSelected="1" zoomScale="47" zoomScaleNormal="47" workbookViewId="0">
      <selection activeCell="A2" sqref="A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20.570312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8" customWidth="1"/>
    <col min="23" max="24" width="16.5703125" style="48" customWidth="1"/>
    <col min="25" max="25" width="16.28515625" customWidth="1"/>
  </cols>
  <sheetData>
    <row r="1" spans="1:25">
      <c r="A1" s="456" t="s">
        <v>20</v>
      </c>
      <c r="B1" s="456"/>
      <c r="C1" s="456"/>
      <c r="D1" s="456"/>
      <c r="E1" s="456"/>
      <c r="F1" s="456"/>
      <c r="G1" s="456"/>
      <c r="H1" s="456"/>
      <c r="I1" s="456"/>
      <c r="J1" s="456"/>
      <c r="K1" s="456"/>
      <c r="L1" s="456"/>
      <c r="M1" s="456"/>
      <c r="N1" s="456"/>
      <c r="O1" s="456"/>
      <c r="P1" s="456"/>
      <c r="Q1" s="456"/>
      <c r="R1" s="456"/>
      <c r="S1" s="456"/>
      <c r="T1" s="456"/>
      <c r="U1" s="456"/>
      <c r="V1" s="456"/>
      <c r="W1" s="456"/>
      <c r="X1" s="456"/>
      <c r="Y1" s="456"/>
    </row>
    <row r="2" spans="1:25">
      <c r="A2" s="2"/>
      <c r="B2" s="30"/>
      <c r="C2" s="29"/>
      <c r="D2" s="5"/>
      <c r="E2" s="39" t="s">
        <v>155</v>
      </c>
      <c r="F2" s="39"/>
      <c r="G2" s="39"/>
      <c r="H2" s="39"/>
      <c r="I2" s="39"/>
      <c r="J2" s="39"/>
      <c r="K2" s="39"/>
      <c r="L2" s="3"/>
      <c r="M2" s="3"/>
      <c r="N2" s="3"/>
      <c r="O2" s="39"/>
      <c r="P2" s="175"/>
      <c r="Q2" s="3"/>
      <c r="R2" s="3"/>
      <c r="S2" s="3"/>
      <c r="T2" s="13"/>
      <c r="U2" s="3"/>
      <c r="V2" s="215"/>
      <c r="W2" s="3"/>
      <c r="X2" s="3"/>
      <c r="Y2" s="28"/>
    </row>
    <row r="3" spans="1:25" ht="50.25" customHeight="1">
      <c r="A3" s="457" t="s">
        <v>4</v>
      </c>
      <c r="B3" s="457" t="s">
        <v>290</v>
      </c>
      <c r="C3" s="429" t="s">
        <v>291</v>
      </c>
      <c r="D3" s="429" t="s">
        <v>292</v>
      </c>
      <c r="E3" s="429" t="s">
        <v>293</v>
      </c>
      <c r="F3" s="459" t="s">
        <v>148</v>
      </c>
      <c r="G3" s="429" t="s">
        <v>16</v>
      </c>
      <c r="H3" s="459" t="s">
        <v>17</v>
      </c>
      <c r="I3" s="542" t="s">
        <v>294</v>
      </c>
      <c r="J3" s="543"/>
      <c r="K3" s="543"/>
      <c r="L3" s="544"/>
      <c r="M3" s="429" t="s">
        <v>0</v>
      </c>
      <c r="N3" s="429" t="s">
        <v>1</v>
      </c>
      <c r="O3" s="540" t="s">
        <v>396</v>
      </c>
      <c r="P3" s="429" t="s">
        <v>376</v>
      </c>
      <c r="Q3" s="429" t="s">
        <v>295</v>
      </c>
      <c r="R3" s="429" t="s">
        <v>289</v>
      </c>
      <c r="S3" s="429" t="s">
        <v>288</v>
      </c>
      <c r="T3" s="435" t="s">
        <v>238</v>
      </c>
      <c r="U3" s="466" t="s">
        <v>283</v>
      </c>
      <c r="V3" s="463" t="s">
        <v>365</v>
      </c>
      <c r="W3" s="464"/>
      <c r="X3" s="465"/>
      <c r="Y3" s="457" t="s">
        <v>2</v>
      </c>
    </row>
    <row r="4" spans="1:25" ht="164.25" customHeight="1">
      <c r="A4" s="458"/>
      <c r="B4" s="458"/>
      <c r="C4" s="430"/>
      <c r="D4" s="430"/>
      <c r="E4" s="430"/>
      <c r="F4" s="460"/>
      <c r="G4" s="430"/>
      <c r="H4" s="460"/>
      <c r="I4" s="1" t="s">
        <v>311</v>
      </c>
      <c r="J4" s="1" t="s">
        <v>312</v>
      </c>
      <c r="K4" s="1" t="s">
        <v>313</v>
      </c>
      <c r="L4" s="1" t="s">
        <v>314</v>
      </c>
      <c r="M4" s="430"/>
      <c r="N4" s="430"/>
      <c r="O4" s="541"/>
      <c r="P4" s="430"/>
      <c r="Q4" s="431"/>
      <c r="R4" s="430"/>
      <c r="S4" s="430"/>
      <c r="T4" s="436"/>
      <c r="U4" s="467"/>
      <c r="V4" s="216" t="s">
        <v>362</v>
      </c>
      <c r="W4" s="160" t="s">
        <v>363</v>
      </c>
      <c r="X4" s="160" t="s">
        <v>364</v>
      </c>
      <c r="Y4" s="458"/>
    </row>
    <row r="5" spans="1:25" ht="15" customHeight="1">
      <c r="A5" s="438" t="s">
        <v>5</v>
      </c>
      <c r="B5" s="439"/>
      <c r="C5" s="439"/>
      <c r="D5" s="439"/>
      <c r="E5" s="439"/>
      <c r="F5" s="439"/>
      <c r="G5" s="439"/>
      <c r="H5" s="439"/>
      <c r="I5" s="439"/>
      <c r="J5" s="439"/>
      <c r="K5" s="439"/>
      <c r="L5" s="439"/>
      <c r="M5" s="439"/>
      <c r="N5" s="439"/>
      <c r="O5" s="439"/>
      <c r="P5" s="439"/>
      <c r="Q5" s="439"/>
      <c r="R5" s="439"/>
      <c r="S5" s="439"/>
      <c r="T5" s="439"/>
      <c r="U5" s="439"/>
      <c r="V5" s="439"/>
      <c r="W5" s="439"/>
      <c r="X5" s="439"/>
      <c r="Y5" s="440"/>
    </row>
    <row r="6" spans="1:25" s="38" customFormat="1" ht="190.5" customHeight="1">
      <c r="A6" s="10">
        <v>1</v>
      </c>
      <c r="B6" s="318" t="s">
        <v>21</v>
      </c>
      <c r="C6" s="308">
        <v>2</v>
      </c>
      <c r="D6" s="316" t="s">
        <v>124</v>
      </c>
      <c r="E6" s="344" t="s">
        <v>454</v>
      </c>
      <c r="F6" s="344" t="s">
        <v>455</v>
      </c>
      <c r="G6" s="344" t="s">
        <v>627</v>
      </c>
      <c r="H6" s="344" t="s">
        <v>626</v>
      </c>
      <c r="I6" s="313">
        <f>J6+K6</f>
        <v>15.6</v>
      </c>
      <c r="J6" s="313">
        <v>7.83</v>
      </c>
      <c r="K6" s="313">
        <v>7.77</v>
      </c>
      <c r="L6" s="313">
        <v>7.8</v>
      </c>
      <c r="M6" s="307" t="s">
        <v>3</v>
      </c>
      <c r="N6" s="314" t="s">
        <v>127</v>
      </c>
      <c r="O6" s="309" t="s">
        <v>802</v>
      </c>
      <c r="P6" s="176" t="s">
        <v>377</v>
      </c>
      <c r="Q6" s="314" t="s">
        <v>223</v>
      </c>
      <c r="R6" s="314" t="s">
        <v>297</v>
      </c>
      <c r="S6" s="11">
        <v>45809</v>
      </c>
      <c r="T6" s="315" t="s">
        <v>245</v>
      </c>
      <c r="U6" s="11">
        <v>45900</v>
      </c>
      <c r="V6" s="319" t="s">
        <v>874</v>
      </c>
      <c r="W6" s="11"/>
      <c r="X6" s="11"/>
      <c r="Y6" s="316"/>
    </row>
    <row r="7" spans="1:25" s="38" customFormat="1" ht="186" customHeight="1">
      <c r="A7" s="418">
        <v>2</v>
      </c>
      <c r="B7" s="427" t="s">
        <v>22</v>
      </c>
      <c r="C7" s="392">
        <v>4</v>
      </c>
      <c r="D7" s="394" t="s">
        <v>236</v>
      </c>
      <c r="E7" s="362" t="s">
        <v>482</v>
      </c>
      <c r="F7" s="362" t="s">
        <v>483</v>
      </c>
      <c r="G7" s="362" t="s">
        <v>503</v>
      </c>
      <c r="H7" s="461" t="s">
        <v>18</v>
      </c>
      <c r="I7" s="389">
        <f t="shared" ref="I7:I19" si="0">J7+K7</f>
        <v>35.700000000000003</v>
      </c>
      <c r="J7" s="389" t="s">
        <v>315</v>
      </c>
      <c r="K7" s="389" t="s">
        <v>316</v>
      </c>
      <c r="L7" s="389">
        <v>17.850000000000001</v>
      </c>
      <c r="M7" s="387" t="s">
        <v>3</v>
      </c>
      <c r="N7" s="387" t="s">
        <v>127</v>
      </c>
      <c r="O7" s="362" t="s">
        <v>802</v>
      </c>
      <c r="P7" s="353" t="s">
        <v>378</v>
      </c>
      <c r="Q7" s="387" t="s">
        <v>916</v>
      </c>
      <c r="R7" s="387" t="s">
        <v>917</v>
      </c>
      <c r="S7" s="434">
        <v>45809</v>
      </c>
      <c r="T7" s="366" t="s">
        <v>245</v>
      </c>
      <c r="U7" s="434">
        <v>45900</v>
      </c>
      <c r="V7" s="364" t="s">
        <v>876</v>
      </c>
      <c r="W7" s="434"/>
      <c r="X7" s="434"/>
      <c r="Y7" s="392"/>
    </row>
    <row r="8" spans="1:25" s="38" customFormat="1" ht="241.5" customHeight="1">
      <c r="A8" s="419"/>
      <c r="B8" s="428"/>
      <c r="C8" s="393"/>
      <c r="D8" s="395"/>
      <c r="E8" s="363"/>
      <c r="F8" s="363"/>
      <c r="G8" s="363"/>
      <c r="H8" s="462"/>
      <c r="I8" s="391"/>
      <c r="J8" s="391"/>
      <c r="K8" s="391"/>
      <c r="L8" s="391"/>
      <c r="M8" s="388"/>
      <c r="N8" s="388"/>
      <c r="O8" s="363"/>
      <c r="P8" s="355"/>
      <c r="Q8" s="388"/>
      <c r="R8" s="388"/>
      <c r="S8" s="437"/>
      <c r="T8" s="368"/>
      <c r="U8" s="388"/>
      <c r="V8" s="365"/>
      <c r="W8" s="437"/>
      <c r="X8" s="437"/>
      <c r="Y8" s="393"/>
    </row>
    <row r="9" spans="1:25" s="38" customFormat="1" ht="218.25" customHeight="1">
      <c r="A9" s="418">
        <v>3</v>
      </c>
      <c r="B9" s="427" t="s">
        <v>23</v>
      </c>
      <c r="C9" s="392">
        <v>5</v>
      </c>
      <c r="D9" s="394" t="s">
        <v>805</v>
      </c>
      <c r="E9" s="362" t="s">
        <v>456</v>
      </c>
      <c r="F9" s="362" t="s">
        <v>457</v>
      </c>
      <c r="G9" s="362" t="s">
        <v>480</v>
      </c>
      <c r="H9" s="362" t="s">
        <v>481</v>
      </c>
      <c r="I9" s="389">
        <f t="shared" si="0"/>
        <v>37.6</v>
      </c>
      <c r="J9" s="389">
        <v>18.600000000000001</v>
      </c>
      <c r="K9" s="389">
        <v>19</v>
      </c>
      <c r="L9" s="389">
        <v>18.8</v>
      </c>
      <c r="M9" s="387" t="s">
        <v>3</v>
      </c>
      <c r="N9" s="387" t="s">
        <v>127</v>
      </c>
      <c r="O9" s="362" t="s">
        <v>802</v>
      </c>
      <c r="P9" s="353" t="s">
        <v>379</v>
      </c>
      <c r="Q9" s="387" t="s">
        <v>916</v>
      </c>
      <c r="R9" s="387" t="s">
        <v>917</v>
      </c>
      <c r="S9" s="434">
        <v>45809</v>
      </c>
      <c r="T9" s="366" t="s">
        <v>246</v>
      </c>
      <c r="U9" s="434">
        <v>45900</v>
      </c>
      <c r="V9" s="364" t="s">
        <v>875</v>
      </c>
      <c r="W9" s="434"/>
      <c r="X9" s="434"/>
      <c r="Y9" s="392"/>
    </row>
    <row r="10" spans="1:25" s="38" customFormat="1" ht="259.5" customHeight="1">
      <c r="A10" s="419"/>
      <c r="B10" s="428"/>
      <c r="C10" s="393"/>
      <c r="D10" s="395"/>
      <c r="E10" s="363"/>
      <c r="F10" s="363"/>
      <c r="G10" s="363"/>
      <c r="H10" s="363"/>
      <c r="I10" s="391"/>
      <c r="J10" s="391"/>
      <c r="K10" s="391"/>
      <c r="L10" s="391"/>
      <c r="M10" s="388"/>
      <c r="N10" s="388"/>
      <c r="O10" s="363"/>
      <c r="P10" s="355"/>
      <c r="Q10" s="388"/>
      <c r="R10" s="388"/>
      <c r="S10" s="437"/>
      <c r="T10" s="368"/>
      <c r="U10" s="388"/>
      <c r="V10" s="365"/>
      <c r="W10" s="437"/>
      <c r="X10" s="437"/>
      <c r="Y10" s="393"/>
    </row>
    <row r="11" spans="1:25" s="38" customFormat="1" ht="392.25" customHeight="1">
      <c r="A11" s="10">
        <v>4</v>
      </c>
      <c r="B11" s="31" t="s">
        <v>24</v>
      </c>
      <c r="C11" s="90">
        <v>7</v>
      </c>
      <c r="D11" s="91" t="s">
        <v>229</v>
      </c>
      <c r="E11" s="345" t="s">
        <v>484</v>
      </c>
      <c r="F11" s="345" t="s">
        <v>485</v>
      </c>
      <c r="G11" s="345" t="s">
        <v>628</v>
      </c>
      <c r="H11" s="45" t="s">
        <v>18</v>
      </c>
      <c r="I11" s="113">
        <f t="shared" si="0"/>
        <v>33.64</v>
      </c>
      <c r="J11" s="113">
        <v>16.82</v>
      </c>
      <c r="K11" s="113">
        <v>16.82</v>
      </c>
      <c r="L11" s="113">
        <v>16.82</v>
      </c>
      <c r="M11" s="88" t="s">
        <v>3</v>
      </c>
      <c r="N11" s="88" t="s">
        <v>127</v>
      </c>
      <c r="O11" s="208" t="s">
        <v>802</v>
      </c>
      <c r="P11" s="176" t="s">
        <v>380</v>
      </c>
      <c r="Q11" s="314" t="s">
        <v>299</v>
      </c>
      <c r="R11" s="88" t="s">
        <v>297</v>
      </c>
      <c r="S11" s="11">
        <v>45566</v>
      </c>
      <c r="T11" s="89" t="s">
        <v>246</v>
      </c>
      <c r="U11" s="11">
        <v>46660</v>
      </c>
      <c r="V11" s="319" t="s">
        <v>874</v>
      </c>
      <c r="W11" s="11"/>
      <c r="X11" s="11"/>
      <c r="Y11" s="91"/>
    </row>
    <row r="12" spans="1:25" s="38" customFormat="1" ht="259.5" customHeight="1">
      <c r="A12" s="418">
        <v>5</v>
      </c>
      <c r="B12" s="432" t="s">
        <v>25</v>
      </c>
      <c r="C12" s="392">
        <v>8</v>
      </c>
      <c r="D12" s="394" t="s">
        <v>369</v>
      </c>
      <c r="E12" s="362" t="s">
        <v>475</v>
      </c>
      <c r="F12" s="362" t="s">
        <v>476</v>
      </c>
      <c r="G12" s="362" t="s">
        <v>629</v>
      </c>
      <c r="H12" s="362" t="s">
        <v>458</v>
      </c>
      <c r="I12" s="389">
        <f t="shared" si="0"/>
        <v>48.9</v>
      </c>
      <c r="J12" s="389">
        <v>24.4</v>
      </c>
      <c r="K12" s="389">
        <v>24.5</v>
      </c>
      <c r="L12" s="389">
        <v>24.45</v>
      </c>
      <c r="M12" s="387" t="s">
        <v>3</v>
      </c>
      <c r="N12" s="387" t="s">
        <v>127</v>
      </c>
      <c r="O12" s="362" t="s">
        <v>803</v>
      </c>
      <c r="P12" s="353" t="s">
        <v>381</v>
      </c>
      <c r="Q12" s="387" t="s">
        <v>916</v>
      </c>
      <c r="R12" s="387" t="s">
        <v>917</v>
      </c>
      <c r="S12" s="434">
        <v>45809</v>
      </c>
      <c r="T12" s="362" t="s">
        <v>246</v>
      </c>
      <c r="U12" s="434">
        <v>45900</v>
      </c>
      <c r="V12" s="364" t="s">
        <v>877</v>
      </c>
      <c r="W12" s="434"/>
      <c r="X12" s="434"/>
      <c r="Y12" s="392"/>
    </row>
    <row r="13" spans="1:25" s="38" customFormat="1" ht="288.75" customHeight="1">
      <c r="A13" s="419"/>
      <c r="B13" s="433"/>
      <c r="C13" s="393"/>
      <c r="D13" s="395"/>
      <c r="E13" s="363"/>
      <c r="F13" s="363"/>
      <c r="G13" s="363"/>
      <c r="H13" s="363"/>
      <c r="I13" s="391"/>
      <c r="J13" s="391"/>
      <c r="K13" s="391"/>
      <c r="L13" s="391"/>
      <c r="M13" s="388"/>
      <c r="N13" s="388"/>
      <c r="O13" s="363"/>
      <c r="P13" s="355"/>
      <c r="Q13" s="388"/>
      <c r="R13" s="388"/>
      <c r="S13" s="437"/>
      <c r="T13" s="363"/>
      <c r="U13" s="388"/>
      <c r="V13" s="365"/>
      <c r="W13" s="437"/>
      <c r="X13" s="437"/>
      <c r="Y13" s="393"/>
    </row>
    <row r="14" spans="1:25" s="38" customFormat="1" ht="409.5" customHeight="1">
      <c r="A14" s="10">
        <v>6</v>
      </c>
      <c r="B14" s="98" t="s">
        <v>26</v>
      </c>
      <c r="C14" s="94">
        <v>10</v>
      </c>
      <c r="D14" s="199" t="s">
        <v>630</v>
      </c>
      <c r="E14" s="344" t="s">
        <v>459</v>
      </c>
      <c r="F14" s="45" t="s">
        <v>18</v>
      </c>
      <c r="G14" s="344" t="s">
        <v>806</v>
      </c>
      <c r="H14" s="14" t="s">
        <v>807</v>
      </c>
      <c r="I14" s="113">
        <f t="shared" si="0"/>
        <v>36.519999999999996</v>
      </c>
      <c r="J14" s="106" t="s">
        <v>317</v>
      </c>
      <c r="K14" s="106" t="s">
        <v>318</v>
      </c>
      <c r="L14" s="101">
        <v>18.260000000000002</v>
      </c>
      <c r="M14" s="76" t="s">
        <v>3</v>
      </c>
      <c r="N14" s="88" t="s">
        <v>127</v>
      </c>
      <c r="O14" s="208" t="s">
        <v>803</v>
      </c>
      <c r="P14" s="176" t="s">
        <v>382</v>
      </c>
      <c r="Q14" s="88" t="s">
        <v>224</v>
      </c>
      <c r="R14" s="314" t="s">
        <v>917</v>
      </c>
      <c r="S14" s="11">
        <v>45809</v>
      </c>
      <c r="T14" s="89" t="s">
        <v>246</v>
      </c>
      <c r="U14" s="11">
        <v>45900</v>
      </c>
      <c r="V14" s="319" t="s">
        <v>878</v>
      </c>
      <c r="W14" s="11"/>
      <c r="X14" s="11"/>
      <c r="Y14" s="91"/>
    </row>
    <row r="15" spans="1:25" s="38" customFormat="1" ht="291.75" customHeight="1">
      <c r="A15" s="10">
        <v>7</v>
      </c>
      <c r="B15" s="98" t="s">
        <v>27</v>
      </c>
      <c r="C15" s="94">
        <v>13</v>
      </c>
      <c r="D15" s="95" t="s">
        <v>199</v>
      </c>
      <c r="E15" s="344" t="s">
        <v>631</v>
      </c>
      <c r="F15" s="14" t="s">
        <v>493</v>
      </c>
      <c r="G15" s="344" t="s">
        <v>173</v>
      </c>
      <c r="H15" s="45" t="s">
        <v>18</v>
      </c>
      <c r="I15" s="113">
        <f t="shared" si="0"/>
        <v>24.28</v>
      </c>
      <c r="J15" s="106" t="s">
        <v>319</v>
      </c>
      <c r="K15" s="106" t="s">
        <v>320</v>
      </c>
      <c r="L15" s="101">
        <v>12.14</v>
      </c>
      <c r="M15" s="88" t="s">
        <v>3</v>
      </c>
      <c r="N15" s="88" t="s">
        <v>127</v>
      </c>
      <c r="O15" s="208" t="s">
        <v>803</v>
      </c>
      <c r="P15" s="167" t="s">
        <v>382</v>
      </c>
      <c r="Q15" s="88" t="s">
        <v>223</v>
      </c>
      <c r="R15" s="88" t="s">
        <v>297</v>
      </c>
      <c r="S15" s="11">
        <v>45809</v>
      </c>
      <c r="T15" s="89" t="s">
        <v>246</v>
      </c>
      <c r="U15" s="11">
        <v>45900</v>
      </c>
      <c r="V15" s="319" t="s">
        <v>874</v>
      </c>
      <c r="W15" s="11"/>
      <c r="X15" s="11"/>
      <c r="Y15" s="91"/>
    </row>
    <row r="16" spans="1:25" s="100" customFormat="1" ht="210" customHeight="1">
      <c r="A16" s="279" t="s">
        <v>346</v>
      </c>
      <c r="B16" s="280" t="s">
        <v>231</v>
      </c>
      <c r="C16" s="281" t="s">
        <v>232</v>
      </c>
      <c r="D16" s="282" t="s">
        <v>871</v>
      </c>
      <c r="E16" s="283" t="s">
        <v>372</v>
      </c>
      <c r="F16" s="283" t="s">
        <v>373</v>
      </c>
      <c r="G16" s="283" t="s">
        <v>233</v>
      </c>
      <c r="H16" s="283" t="s">
        <v>296</v>
      </c>
      <c r="I16" s="284">
        <f t="shared" si="0"/>
        <v>14.24</v>
      </c>
      <c r="J16" s="285">
        <v>7.13</v>
      </c>
      <c r="K16" s="285">
        <v>7.11</v>
      </c>
      <c r="L16" s="285">
        <v>7.12</v>
      </c>
      <c r="M16" s="285" t="s">
        <v>3</v>
      </c>
      <c r="N16" s="285" t="s">
        <v>127</v>
      </c>
      <c r="O16" s="283" t="s">
        <v>803</v>
      </c>
      <c r="P16" s="283" t="s">
        <v>383</v>
      </c>
      <c r="Q16" s="286"/>
      <c r="R16" s="285"/>
      <c r="S16" s="259"/>
      <c r="T16" s="287"/>
      <c r="U16" s="285"/>
      <c r="V16" s="283" t="s">
        <v>307</v>
      </c>
      <c r="W16" s="285"/>
      <c r="X16" s="285"/>
      <c r="Y16" s="288"/>
    </row>
    <row r="17" spans="1:25" s="100" customFormat="1" ht="210" customHeight="1">
      <c r="A17" s="418">
        <v>8</v>
      </c>
      <c r="B17" s="432" t="s">
        <v>28</v>
      </c>
      <c r="C17" s="392">
        <v>22</v>
      </c>
      <c r="D17" s="394" t="s">
        <v>285</v>
      </c>
      <c r="E17" s="362" t="s">
        <v>461</v>
      </c>
      <c r="F17" s="362" t="s">
        <v>462</v>
      </c>
      <c r="G17" s="362" t="s">
        <v>469</v>
      </c>
      <c r="H17" s="461" t="s">
        <v>18</v>
      </c>
      <c r="I17" s="548">
        <f>J17+K17</f>
        <v>31.299999999999997</v>
      </c>
      <c r="J17" s="461" t="s">
        <v>321</v>
      </c>
      <c r="K17" s="461" t="s">
        <v>322</v>
      </c>
      <c r="L17" s="387">
        <v>15.65</v>
      </c>
      <c r="M17" s="387" t="s">
        <v>3</v>
      </c>
      <c r="N17" s="387" t="s">
        <v>127</v>
      </c>
      <c r="O17" s="362" t="s">
        <v>803</v>
      </c>
      <c r="P17" s="362" t="s">
        <v>384</v>
      </c>
      <c r="Q17" s="387" t="s">
        <v>299</v>
      </c>
      <c r="R17" s="387" t="s">
        <v>917</v>
      </c>
      <c r="S17" s="434">
        <v>45809</v>
      </c>
      <c r="T17" s="362" t="s">
        <v>246</v>
      </c>
      <c r="U17" s="434">
        <v>45900</v>
      </c>
      <c r="V17" s="364" t="s">
        <v>879</v>
      </c>
      <c r="W17" s="550"/>
      <c r="X17" s="550"/>
      <c r="Y17" s="553"/>
    </row>
    <row r="18" spans="1:25" s="38" customFormat="1" ht="226.5" customHeight="1">
      <c r="A18" s="419"/>
      <c r="B18" s="433"/>
      <c r="C18" s="393"/>
      <c r="D18" s="395"/>
      <c r="E18" s="363"/>
      <c r="F18" s="363"/>
      <c r="G18" s="363"/>
      <c r="H18" s="462"/>
      <c r="I18" s="549"/>
      <c r="J18" s="462"/>
      <c r="K18" s="462"/>
      <c r="L18" s="388"/>
      <c r="M18" s="388"/>
      <c r="N18" s="388"/>
      <c r="O18" s="363"/>
      <c r="P18" s="363"/>
      <c r="Q18" s="388"/>
      <c r="R18" s="388"/>
      <c r="S18" s="437"/>
      <c r="T18" s="363"/>
      <c r="U18" s="437"/>
      <c r="V18" s="365"/>
      <c r="W18" s="551"/>
      <c r="X18" s="551"/>
      <c r="Y18" s="554"/>
    </row>
    <row r="19" spans="1:25" s="38" customFormat="1" ht="234.75" customHeight="1">
      <c r="A19" s="10">
        <v>9</v>
      </c>
      <c r="B19" s="31" t="s">
        <v>29</v>
      </c>
      <c r="C19" s="90">
        <v>23</v>
      </c>
      <c r="D19" s="91" t="s">
        <v>125</v>
      </c>
      <c r="E19" s="345" t="s">
        <v>463</v>
      </c>
      <c r="F19" s="345" t="s">
        <v>464</v>
      </c>
      <c r="G19" s="345" t="s">
        <v>465</v>
      </c>
      <c r="H19" s="345" t="s">
        <v>466</v>
      </c>
      <c r="I19" s="115">
        <f t="shared" si="0"/>
        <v>14.559999999999999</v>
      </c>
      <c r="J19" s="105">
        <v>7.04</v>
      </c>
      <c r="K19" s="105">
        <v>7.52</v>
      </c>
      <c r="L19" s="105">
        <v>7.28</v>
      </c>
      <c r="M19" s="88" t="s">
        <v>3</v>
      </c>
      <c r="N19" s="88" t="s">
        <v>127</v>
      </c>
      <c r="O19" s="208" t="s">
        <v>803</v>
      </c>
      <c r="P19" s="172" t="s">
        <v>378</v>
      </c>
      <c r="Q19" s="88" t="s">
        <v>223</v>
      </c>
      <c r="R19" s="88" t="s">
        <v>297</v>
      </c>
      <c r="S19" s="11">
        <v>45809</v>
      </c>
      <c r="T19" s="89" t="s">
        <v>246</v>
      </c>
      <c r="U19" s="11">
        <v>45900</v>
      </c>
      <c r="V19" s="319" t="s">
        <v>874</v>
      </c>
      <c r="W19" s="11"/>
      <c r="X19" s="11"/>
      <c r="Y19" s="91"/>
    </row>
    <row r="20" spans="1:25" s="38" customFormat="1" ht="226.5" customHeight="1">
      <c r="A20" s="418">
        <v>10</v>
      </c>
      <c r="B20" s="432" t="s">
        <v>30</v>
      </c>
      <c r="C20" s="392">
        <v>24</v>
      </c>
      <c r="D20" s="394" t="s">
        <v>632</v>
      </c>
      <c r="E20" s="362" t="s">
        <v>849</v>
      </c>
      <c r="F20" s="362" t="s">
        <v>850</v>
      </c>
      <c r="G20" s="362" t="s">
        <v>354</v>
      </c>
      <c r="H20" s="461" t="s">
        <v>18</v>
      </c>
      <c r="I20" s="389">
        <f>J20+K20</f>
        <v>51.08</v>
      </c>
      <c r="J20" s="461" t="s">
        <v>323</v>
      </c>
      <c r="K20" s="461" t="s">
        <v>324</v>
      </c>
      <c r="L20" s="387">
        <v>25.54</v>
      </c>
      <c r="M20" s="387" t="s">
        <v>3</v>
      </c>
      <c r="N20" s="387" t="s">
        <v>127</v>
      </c>
      <c r="O20" s="362" t="s">
        <v>803</v>
      </c>
      <c r="P20" s="362" t="s">
        <v>385</v>
      </c>
      <c r="Q20" s="387" t="s">
        <v>299</v>
      </c>
      <c r="R20" s="387" t="s">
        <v>917</v>
      </c>
      <c r="S20" s="434">
        <v>45809</v>
      </c>
      <c r="T20" s="362" t="s">
        <v>246</v>
      </c>
      <c r="U20" s="434">
        <v>45900</v>
      </c>
      <c r="V20" s="364" t="s">
        <v>880</v>
      </c>
      <c r="W20" s="434"/>
      <c r="X20" s="434"/>
      <c r="Y20" s="392"/>
    </row>
    <row r="21" spans="1:25" s="38" customFormat="1" ht="360.75" customHeight="1">
      <c r="A21" s="419"/>
      <c r="B21" s="433"/>
      <c r="C21" s="393"/>
      <c r="D21" s="395"/>
      <c r="E21" s="363"/>
      <c r="F21" s="363"/>
      <c r="G21" s="363"/>
      <c r="H21" s="462"/>
      <c r="I21" s="391"/>
      <c r="J21" s="462"/>
      <c r="K21" s="462"/>
      <c r="L21" s="388"/>
      <c r="M21" s="388"/>
      <c r="N21" s="388"/>
      <c r="O21" s="363"/>
      <c r="P21" s="363"/>
      <c r="Q21" s="388"/>
      <c r="R21" s="388"/>
      <c r="S21" s="437"/>
      <c r="T21" s="363"/>
      <c r="U21" s="437"/>
      <c r="V21" s="533"/>
      <c r="W21" s="437"/>
      <c r="X21" s="437"/>
      <c r="Y21" s="393"/>
    </row>
    <row r="22" spans="1:25" s="38" customFormat="1" ht="193.5" customHeight="1">
      <c r="A22" s="10">
        <v>11</v>
      </c>
      <c r="B22" s="98" t="s">
        <v>31</v>
      </c>
      <c r="C22" s="94">
        <v>26</v>
      </c>
      <c r="D22" s="95" t="s">
        <v>120</v>
      </c>
      <c r="E22" s="309" t="s">
        <v>477</v>
      </c>
      <c r="F22" s="45" t="s">
        <v>18</v>
      </c>
      <c r="G22" s="211" t="s">
        <v>808</v>
      </c>
      <c r="H22" s="45" t="s">
        <v>18</v>
      </c>
      <c r="I22" s="111">
        <f>J22+K22</f>
        <v>13.14</v>
      </c>
      <c r="J22" s="106" t="s">
        <v>325</v>
      </c>
      <c r="K22" s="106" t="s">
        <v>326</v>
      </c>
      <c r="L22" s="76">
        <v>6.57</v>
      </c>
      <c r="M22" s="76" t="s">
        <v>3</v>
      </c>
      <c r="N22" s="88" t="s">
        <v>127</v>
      </c>
      <c r="O22" s="208" t="s">
        <v>803</v>
      </c>
      <c r="P22" s="176" t="s">
        <v>386</v>
      </c>
      <c r="Q22" s="88" t="s">
        <v>223</v>
      </c>
      <c r="R22" s="88" t="s">
        <v>297</v>
      </c>
      <c r="S22" s="11">
        <v>45809</v>
      </c>
      <c r="T22" s="89" t="s">
        <v>246</v>
      </c>
      <c r="U22" s="11">
        <v>45900</v>
      </c>
      <c r="V22" s="319" t="s">
        <v>874</v>
      </c>
      <c r="W22" s="11"/>
      <c r="X22" s="11"/>
      <c r="Y22" s="91"/>
    </row>
    <row r="23" spans="1:25" s="38" customFormat="1" ht="193.5" customHeight="1">
      <c r="A23" s="418">
        <v>12</v>
      </c>
      <c r="B23" s="432" t="s">
        <v>183</v>
      </c>
      <c r="C23" s="392">
        <v>29</v>
      </c>
      <c r="D23" s="394" t="s">
        <v>524</v>
      </c>
      <c r="E23" s="362" t="s">
        <v>525</v>
      </c>
      <c r="F23" s="362" t="s">
        <v>526</v>
      </c>
      <c r="G23" s="362" t="s">
        <v>634</v>
      </c>
      <c r="H23" s="362" t="s">
        <v>633</v>
      </c>
      <c r="I23" s="478">
        <f>J23+K23</f>
        <v>38</v>
      </c>
      <c r="J23" s="389">
        <v>19</v>
      </c>
      <c r="K23" s="389">
        <v>19</v>
      </c>
      <c r="L23" s="389">
        <v>19</v>
      </c>
      <c r="M23" s="387" t="s">
        <v>3</v>
      </c>
      <c r="N23" s="387" t="s">
        <v>127</v>
      </c>
      <c r="O23" s="362" t="s">
        <v>803</v>
      </c>
      <c r="P23" s="353" t="s">
        <v>387</v>
      </c>
      <c r="Q23" s="387" t="s">
        <v>300</v>
      </c>
      <c r="R23" s="387" t="s">
        <v>297</v>
      </c>
      <c r="S23" s="434">
        <v>45597</v>
      </c>
      <c r="T23" s="362" t="s">
        <v>246</v>
      </c>
      <c r="U23" s="434">
        <v>46691</v>
      </c>
      <c r="V23" s="364" t="s">
        <v>874</v>
      </c>
      <c r="W23" s="434"/>
      <c r="X23" s="434"/>
      <c r="Y23" s="392"/>
    </row>
    <row r="24" spans="1:25" s="38" customFormat="1" ht="325.5" customHeight="1">
      <c r="A24" s="419"/>
      <c r="B24" s="433"/>
      <c r="C24" s="393"/>
      <c r="D24" s="395"/>
      <c r="E24" s="363"/>
      <c r="F24" s="363"/>
      <c r="G24" s="363"/>
      <c r="H24" s="363"/>
      <c r="I24" s="478"/>
      <c r="J24" s="391"/>
      <c r="K24" s="391"/>
      <c r="L24" s="391"/>
      <c r="M24" s="388"/>
      <c r="N24" s="388"/>
      <c r="O24" s="363"/>
      <c r="P24" s="355"/>
      <c r="Q24" s="388"/>
      <c r="R24" s="388"/>
      <c r="S24" s="437"/>
      <c r="T24" s="363"/>
      <c r="U24" s="388"/>
      <c r="V24" s="365"/>
      <c r="W24" s="437"/>
      <c r="X24" s="437"/>
      <c r="Y24" s="393"/>
    </row>
    <row r="25" spans="1:25" s="38" customFormat="1" ht="252" customHeight="1">
      <c r="A25" s="10">
        <v>13</v>
      </c>
      <c r="B25" s="31" t="s">
        <v>225</v>
      </c>
      <c r="C25" s="90">
        <v>35</v>
      </c>
      <c r="D25" s="194" t="s">
        <v>527</v>
      </c>
      <c r="E25" s="317" t="s">
        <v>486</v>
      </c>
      <c r="F25" s="317" t="s">
        <v>487</v>
      </c>
      <c r="G25" s="92" t="s">
        <v>226</v>
      </c>
      <c r="H25" s="88" t="s">
        <v>18</v>
      </c>
      <c r="I25" s="113">
        <f>J25+K25</f>
        <v>20.5</v>
      </c>
      <c r="J25" s="113">
        <v>10</v>
      </c>
      <c r="K25" s="113">
        <v>10.5</v>
      </c>
      <c r="L25" s="113">
        <v>10.25</v>
      </c>
      <c r="M25" s="76" t="s">
        <v>3</v>
      </c>
      <c r="N25" s="88" t="s">
        <v>127</v>
      </c>
      <c r="O25" s="208" t="s">
        <v>803</v>
      </c>
      <c r="P25" s="176" t="s">
        <v>388</v>
      </c>
      <c r="Q25" s="88" t="s">
        <v>299</v>
      </c>
      <c r="R25" s="314" t="s">
        <v>917</v>
      </c>
      <c r="S25" s="11">
        <v>45809</v>
      </c>
      <c r="T25" s="89" t="s">
        <v>246</v>
      </c>
      <c r="U25" s="11">
        <v>45900</v>
      </c>
      <c r="V25" s="319" t="s">
        <v>874</v>
      </c>
      <c r="W25" s="11"/>
      <c r="X25" s="11"/>
      <c r="Y25" s="91"/>
    </row>
    <row r="26" spans="1:25" s="38" customFormat="1" ht="246.75" customHeight="1">
      <c r="A26" s="10">
        <v>14</v>
      </c>
      <c r="B26" s="31" t="s">
        <v>32</v>
      </c>
      <c r="C26" s="90">
        <v>36</v>
      </c>
      <c r="D26" s="91" t="s">
        <v>200</v>
      </c>
      <c r="E26" s="317" t="s">
        <v>528</v>
      </c>
      <c r="F26" s="317" t="s">
        <v>529</v>
      </c>
      <c r="G26" s="317" t="s">
        <v>467</v>
      </c>
      <c r="H26" s="317" t="s">
        <v>468</v>
      </c>
      <c r="I26" s="113">
        <f>J26+K26</f>
        <v>17.98</v>
      </c>
      <c r="J26" s="113">
        <v>9.33</v>
      </c>
      <c r="K26" s="113">
        <v>8.65</v>
      </c>
      <c r="L26" s="113">
        <v>8.99</v>
      </c>
      <c r="M26" s="76" t="s">
        <v>3</v>
      </c>
      <c r="N26" s="88" t="s">
        <v>127</v>
      </c>
      <c r="O26" s="208" t="s">
        <v>803</v>
      </c>
      <c r="P26" s="176" t="s">
        <v>389</v>
      </c>
      <c r="Q26" s="88" t="s">
        <v>287</v>
      </c>
      <c r="R26" s="88" t="s">
        <v>297</v>
      </c>
      <c r="S26" s="11">
        <v>44958</v>
      </c>
      <c r="T26" s="89" t="s">
        <v>246</v>
      </c>
      <c r="U26" s="11">
        <v>46053</v>
      </c>
      <c r="V26" s="319" t="s">
        <v>874</v>
      </c>
      <c r="W26" s="11"/>
      <c r="X26" s="11"/>
      <c r="Y26" s="91"/>
    </row>
    <row r="27" spans="1:25" s="38" customFormat="1">
      <c r="A27" s="445" t="s">
        <v>308</v>
      </c>
      <c r="B27" s="446"/>
      <c r="C27" s="446"/>
      <c r="D27" s="446"/>
      <c r="E27" s="446"/>
      <c r="F27" s="446"/>
      <c r="G27" s="446"/>
      <c r="H27" s="446"/>
      <c r="I27" s="446"/>
      <c r="J27" s="446"/>
      <c r="K27" s="446"/>
      <c r="L27" s="446"/>
      <c r="M27" s="446"/>
      <c r="N27" s="446"/>
      <c r="O27" s="447"/>
      <c r="P27" s="181">
        <v>247</v>
      </c>
      <c r="Q27" s="169"/>
      <c r="R27" s="169"/>
      <c r="S27" s="169"/>
      <c r="T27" s="171"/>
      <c r="U27" s="169"/>
      <c r="V27" s="214"/>
      <c r="W27" s="169"/>
      <c r="X27" s="169"/>
      <c r="Y27" s="170"/>
    </row>
    <row r="28" spans="1:25" s="38" customFormat="1" ht="15" customHeight="1">
      <c r="A28" s="448" t="s">
        <v>7</v>
      </c>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50"/>
    </row>
    <row r="29" spans="1:25" s="38" customFormat="1" ht="259.5" customHeight="1">
      <c r="A29" s="10">
        <v>1</v>
      </c>
      <c r="B29" s="98" t="s">
        <v>146</v>
      </c>
      <c r="C29" s="94">
        <v>2</v>
      </c>
      <c r="D29" s="95" t="s">
        <v>147</v>
      </c>
      <c r="E29" s="346" t="s">
        <v>470</v>
      </c>
      <c r="F29" s="317" t="s">
        <v>471</v>
      </c>
      <c r="G29" s="346" t="s">
        <v>974</v>
      </c>
      <c r="H29" s="45" t="s">
        <v>18</v>
      </c>
      <c r="I29" s="113">
        <f t="shared" ref="I29:I36" si="1">J29+K29</f>
        <v>15.9</v>
      </c>
      <c r="J29" s="106" t="s">
        <v>327</v>
      </c>
      <c r="K29" s="106" t="s">
        <v>328</v>
      </c>
      <c r="L29" s="76">
        <v>7.95</v>
      </c>
      <c r="M29" s="76" t="s">
        <v>3</v>
      </c>
      <c r="N29" s="88" t="s">
        <v>127</v>
      </c>
      <c r="O29" s="208" t="s">
        <v>804</v>
      </c>
      <c r="P29" s="176" t="s">
        <v>386</v>
      </c>
      <c r="Q29" s="139" t="s">
        <v>347</v>
      </c>
      <c r="R29" s="88" t="s">
        <v>297</v>
      </c>
      <c r="S29" s="11">
        <v>42420</v>
      </c>
      <c r="T29" s="89" t="s">
        <v>246</v>
      </c>
      <c r="U29" s="88"/>
      <c r="V29" s="300" t="s">
        <v>874</v>
      </c>
      <c r="W29" s="159"/>
      <c r="X29" s="159"/>
      <c r="Y29" s="91"/>
    </row>
    <row r="30" spans="1:25" s="38" customFormat="1" ht="182.25" customHeight="1">
      <c r="A30" s="10">
        <v>2</v>
      </c>
      <c r="B30" s="98" t="s">
        <v>33</v>
      </c>
      <c r="C30" s="94">
        <v>3</v>
      </c>
      <c r="D30" s="95" t="s">
        <v>121</v>
      </c>
      <c r="E30" s="184" t="s">
        <v>472</v>
      </c>
      <c r="F30" s="45" t="s">
        <v>18</v>
      </c>
      <c r="G30" s="96" t="s">
        <v>174</v>
      </c>
      <c r="H30" s="45" t="s">
        <v>18</v>
      </c>
      <c r="I30" s="113">
        <f t="shared" si="1"/>
        <v>17</v>
      </c>
      <c r="J30" s="106" t="s">
        <v>329</v>
      </c>
      <c r="K30" s="106" t="s">
        <v>330</v>
      </c>
      <c r="L30" s="111">
        <v>8.5</v>
      </c>
      <c r="M30" s="76" t="s">
        <v>3</v>
      </c>
      <c r="N30" s="88" t="s">
        <v>127</v>
      </c>
      <c r="O30" s="208" t="s">
        <v>804</v>
      </c>
      <c r="P30" s="176" t="s">
        <v>383</v>
      </c>
      <c r="Q30" s="139" t="s">
        <v>347</v>
      </c>
      <c r="R30" s="88" t="s">
        <v>297</v>
      </c>
      <c r="S30" s="11">
        <v>42420</v>
      </c>
      <c r="T30" s="89" t="s">
        <v>246</v>
      </c>
      <c r="U30" s="88"/>
      <c r="V30" s="300" t="s">
        <v>874</v>
      </c>
      <c r="W30" s="159"/>
      <c r="X30" s="159"/>
      <c r="Y30" s="91"/>
    </row>
    <row r="31" spans="1:25" s="38" customFormat="1" ht="302.25" customHeight="1">
      <c r="A31" s="10">
        <v>3</v>
      </c>
      <c r="B31" s="98" t="s">
        <v>160</v>
      </c>
      <c r="C31" s="94">
        <v>8</v>
      </c>
      <c r="D31" s="95" t="s">
        <v>201</v>
      </c>
      <c r="E31" s="309" t="s">
        <v>635</v>
      </c>
      <c r="F31" s="51" t="s">
        <v>18</v>
      </c>
      <c r="G31" s="96" t="s">
        <v>175</v>
      </c>
      <c r="H31" s="45" t="s">
        <v>18</v>
      </c>
      <c r="I31" s="113">
        <f t="shared" si="1"/>
        <v>19.88</v>
      </c>
      <c r="J31" s="106" t="s">
        <v>331</v>
      </c>
      <c r="K31" s="106" t="s">
        <v>332</v>
      </c>
      <c r="L31" s="76">
        <v>9.94</v>
      </c>
      <c r="M31" s="76" t="s">
        <v>3</v>
      </c>
      <c r="N31" s="88" t="s">
        <v>127</v>
      </c>
      <c r="O31" s="208" t="s">
        <v>804</v>
      </c>
      <c r="P31" s="176" t="s">
        <v>388</v>
      </c>
      <c r="Q31" s="139" t="s">
        <v>347</v>
      </c>
      <c r="R31" s="88" t="s">
        <v>297</v>
      </c>
      <c r="S31" s="11">
        <v>42420</v>
      </c>
      <c r="T31" s="89" t="s">
        <v>246</v>
      </c>
      <c r="U31" s="88"/>
      <c r="V31" s="300" t="s">
        <v>874</v>
      </c>
      <c r="W31" s="159"/>
      <c r="X31" s="159"/>
      <c r="Y31" s="91"/>
    </row>
    <row r="32" spans="1:25" s="38" customFormat="1" ht="409.5" customHeight="1">
      <c r="A32" s="97">
        <v>4</v>
      </c>
      <c r="B32" s="98" t="s">
        <v>34</v>
      </c>
      <c r="C32" s="94">
        <v>10</v>
      </c>
      <c r="D32" s="95" t="s">
        <v>122</v>
      </c>
      <c r="E32" s="309" t="s">
        <v>473</v>
      </c>
      <c r="F32" s="309" t="s">
        <v>809</v>
      </c>
      <c r="G32" s="346" t="s">
        <v>975</v>
      </c>
      <c r="H32" s="96" t="s">
        <v>177</v>
      </c>
      <c r="I32" s="113">
        <f t="shared" si="1"/>
        <v>25</v>
      </c>
      <c r="J32" s="101">
        <v>14.48</v>
      </c>
      <c r="K32" s="101">
        <v>10.52</v>
      </c>
      <c r="L32" s="111">
        <v>12.5</v>
      </c>
      <c r="M32" s="76" t="s">
        <v>3</v>
      </c>
      <c r="N32" s="76" t="s">
        <v>127</v>
      </c>
      <c r="O32" s="208" t="s">
        <v>804</v>
      </c>
      <c r="P32" s="177" t="s">
        <v>390</v>
      </c>
      <c r="Q32" s="139" t="s">
        <v>347</v>
      </c>
      <c r="R32" s="88" t="s">
        <v>297</v>
      </c>
      <c r="S32" s="78">
        <v>42420</v>
      </c>
      <c r="T32" s="79" t="s">
        <v>246</v>
      </c>
      <c r="U32" s="88"/>
      <c r="V32" s="298" t="s">
        <v>874</v>
      </c>
      <c r="W32" s="156"/>
      <c r="X32" s="156"/>
      <c r="Y32" s="94"/>
    </row>
    <row r="33" spans="1:25" s="38" customFormat="1" ht="214.5" customHeight="1">
      <c r="A33" s="10">
        <v>5</v>
      </c>
      <c r="B33" s="31" t="s">
        <v>35</v>
      </c>
      <c r="C33" s="90">
        <v>11</v>
      </c>
      <c r="D33" s="194" t="s">
        <v>530</v>
      </c>
      <c r="E33" s="193" t="s">
        <v>531</v>
      </c>
      <c r="F33" s="45" t="s">
        <v>18</v>
      </c>
      <c r="G33" s="92" t="s">
        <v>178</v>
      </c>
      <c r="H33" s="45" t="s">
        <v>18</v>
      </c>
      <c r="I33" s="113">
        <f t="shared" si="1"/>
        <v>15.059999999999999</v>
      </c>
      <c r="J33" s="45" t="s">
        <v>333</v>
      </c>
      <c r="K33" s="45" t="s">
        <v>334</v>
      </c>
      <c r="L33" s="88">
        <v>7.53</v>
      </c>
      <c r="M33" s="88" t="s">
        <v>3</v>
      </c>
      <c r="N33" s="88" t="s">
        <v>127</v>
      </c>
      <c r="O33" s="208" t="s">
        <v>804</v>
      </c>
      <c r="P33" s="176" t="s">
        <v>383</v>
      </c>
      <c r="Q33" s="139" t="s">
        <v>347</v>
      </c>
      <c r="R33" s="88" t="s">
        <v>297</v>
      </c>
      <c r="S33" s="11">
        <v>42420</v>
      </c>
      <c r="T33" s="89" t="s">
        <v>246</v>
      </c>
      <c r="U33" s="88"/>
      <c r="V33" s="300" t="s">
        <v>874</v>
      </c>
      <c r="W33" s="159"/>
      <c r="X33" s="159"/>
      <c r="Y33" s="91"/>
    </row>
    <row r="34" spans="1:25" s="38" customFormat="1" ht="339" customHeight="1">
      <c r="A34" s="10">
        <v>6</v>
      </c>
      <c r="B34" s="98" t="s">
        <v>36</v>
      </c>
      <c r="C34" s="94">
        <v>13</v>
      </c>
      <c r="D34" s="95" t="s">
        <v>202</v>
      </c>
      <c r="E34" s="185" t="s">
        <v>474</v>
      </c>
      <c r="F34" s="45" t="s">
        <v>18</v>
      </c>
      <c r="G34" s="96" t="s">
        <v>179</v>
      </c>
      <c r="H34" s="45" t="s">
        <v>18</v>
      </c>
      <c r="I34" s="113">
        <f t="shared" si="1"/>
        <v>24.619999999999997</v>
      </c>
      <c r="J34" s="106" t="s">
        <v>335</v>
      </c>
      <c r="K34" s="106" t="s">
        <v>336</v>
      </c>
      <c r="L34" s="76">
        <v>12.31</v>
      </c>
      <c r="M34" s="76" t="s">
        <v>3</v>
      </c>
      <c r="N34" s="88" t="s">
        <v>127</v>
      </c>
      <c r="O34" s="208" t="s">
        <v>804</v>
      </c>
      <c r="P34" s="176" t="s">
        <v>387</v>
      </c>
      <c r="Q34" s="139" t="s">
        <v>347</v>
      </c>
      <c r="R34" s="88" t="s">
        <v>297</v>
      </c>
      <c r="S34" s="11">
        <v>42420</v>
      </c>
      <c r="T34" s="89" t="s">
        <v>246</v>
      </c>
      <c r="U34" s="88"/>
      <c r="V34" s="300" t="s">
        <v>874</v>
      </c>
      <c r="W34" s="159"/>
      <c r="X34" s="159"/>
      <c r="Y34" s="91"/>
    </row>
    <row r="35" spans="1:25" s="38" customFormat="1" ht="357" customHeight="1">
      <c r="A35" s="10">
        <v>7</v>
      </c>
      <c r="B35" s="98" t="s">
        <v>37</v>
      </c>
      <c r="C35" s="94">
        <v>14</v>
      </c>
      <c r="D35" s="95" t="s">
        <v>230</v>
      </c>
      <c r="E35" s="309" t="s">
        <v>532</v>
      </c>
      <c r="F35" s="45" t="s">
        <v>18</v>
      </c>
      <c r="G35" s="96" t="s">
        <v>180</v>
      </c>
      <c r="H35" s="45" t="s">
        <v>18</v>
      </c>
      <c r="I35" s="113">
        <f t="shared" si="1"/>
        <v>28.46</v>
      </c>
      <c r="J35" s="106" t="s">
        <v>337</v>
      </c>
      <c r="K35" s="106" t="s">
        <v>338</v>
      </c>
      <c r="L35" s="76">
        <v>14.23</v>
      </c>
      <c r="M35" s="76" t="s">
        <v>3</v>
      </c>
      <c r="N35" s="88" t="s">
        <v>127</v>
      </c>
      <c r="O35" s="208" t="s">
        <v>804</v>
      </c>
      <c r="P35" s="176" t="s">
        <v>391</v>
      </c>
      <c r="Q35" s="139" t="s">
        <v>347</v>
      </c>
      <c r="R35" s="88" t="s">
        <v>297</v>
      </c>
      <c r="S35" s="11">
        <v>42420</v>
      </c>
      <c r="T35" s="89" t="s">
        <v>246</v>
      </c>
      <c r="U35" s="88"/>
      <c r="V35" s="300" t="s">
        <v>874</v>
      </c>
      <c r="W35" s="159"/>
      <c r="X35" s="159"/>
      <c r="Y35" s="91"/>
    </row>
    <row r="36" spans="1:25" s="38" customFormat="1" ht="258.75" customHeight="1">
      <c r="A36" s="418">
        <v>8</v>
      </c>
      <c r="B36" s="427" t="s">
        <v>38</v>
      </c>
      <c r="C36" s="392">
        <v>15</v>
      </c>
      <c r="D36" s="394" t="s">
        <v>142</v>
      </c>
      <c r="E36" s="362" t="s">
        <v>533</v>
      </c>
      <c r="F36" s="387" t="s">
        <v>18</v>
      </c>
      <c r="G36" s="362" t="s">
        <v>810</v>
      </c>
      <c r="H36" s="387" t="s">
        <v>18</v>
      </c>
      <c r="I36" s="389">
        <f t="shared" si="1"/>
        <v>34.760000000000005</v>
      </c>
      <c r="J36" s="387">
        <v>17.62</v>
      </c>
      <c r="K36" s="387">
        <v>17.14</v>
      </c>
      <c r="L36" s="387">
        <v>17.38</v>
      </c>
      <c r="M36" s="387" t="s">
        <v>3</v>
      </c>
      <c r="N36" s="387" t="s">
        <v>127</v>
      </c>
      <c r="O36" s="362" t="s">
        <v>804</v>
      </c>
      <c r="P36" s="353" t="s">
        <v>392</v>
      </c>
      <c r="Q36" s="387" t="s">
        <v>347</v>
      </c>
      <c r="R36" s="387" t="s">
        <v>297</v>
      </c>
      <c r="S36" s="434">
        <v>42420</v>
      </c>
      <c r="T36" s="366" t="s">
        <v>246</v>
      </c>
      <c r="U36" s="387"/>
      <c r="V36" s="362" t="s">
        <v>874</v>
      </c>
      <c r="W36" s="387"/>
      <c r="X36" s="387"/>
      <c r="Y36" s="392"/>
    </row>
    <row r="37" spans="1:25" s="38" customFormat="1" ht="195" customHeight="1">
      <c r="A37" s="419"/>
      <c r="B37" s="428"/>
      <c r="C37" s="393"/>
      <c r="D37" s="395"/>
      <c r="E37" s="363"/>
      <c r="F37" s="388"/>
      <c r="G37" s="363"/>
      <c r="H37" s="388"/>
      <c r="I37" s="391"/>
      <c r="J37" s="388"/>
      <c r="K37" s="388"/>
      <c r="L37" s="388"/>
      <c r="M37" s="388"/>
      <c r="N37" s="388"/>
      <c r="O37" s="363"/>
      <c r="P37" s="355"/>
      <c r="Q37" s="388"/>
      <c r="R37" s="388"/>
      <c r="S37" s="437"/>
      <c r="T37" s="368"/>
      <c r="U37" s="388"/>
      <c r="V37" s="369"/>
      <c r="W37" s="388"/>
      <c r="X37" s="388"/>
      <c r="Y37" s="468"/>
    </row>
    <row r="38" spans="1:25" s="38" customFormat="1" ht="217.5" customHeight="1">
      <c r="A38" s="10">
        <v>9</v>
      </c>
      <c r="B38" s="31" t="s">
        <v>150</v>
      </c>
      <c r="C38" s="90">
        <v>16</v>
      </c>
      <c r="D38" s="91" t="s">
        <v>151</v>
      </c>
      <c r="E38" s="50" t="s">
        <v>534</v>
      </c>
      <c r="F38" s="193" t="s">
        <v>535</v>
      </c>
      <c r="G38" s="50" t="s">
        <v>356</v>
      </c>
      <c r="H38" s="88" t="s">
        <v>18</v>
      </c>
      <c r="I38" s="113">
        <f>J38+K38</f>
        <v>14.18</v>
      </c>
      <c r="J38" s="105">
        <v>6.86</v>
      </c>
      <c r="K38" s="105">
        <v>7.32</v>
      </c>
      <c r="L38" s="88">
        <v>7.09</v>
      </c>
      <c r="M38" s="76" t="s">
        <v>3</v>
      </c>
      <c r="N38" s="88" t="s">
        <v>127</v>
      </c>
      <c r="O38" s="208" t="s">
        <v>804</v>
      </c>
      <c r="P38" s="176" t="s">
        <v>388</v>
      </c>
      <c r="Q38" s="139" t="s">
        <v>347</v>
      </c>
      <c r="R38" s="88" t="s">
        <v>297</v>
      </c>
      <c r="S38" s="11">
        <v>42732</v>
      </c>
      <c r="T38" s="89" t="s">
        <v>246</v>
      </c>
      <c r="U38" s="88"/>
      <c r="V38" s="300" t="s">
        <v>874</v>
      </c>
      <c r="W38" s="299"/>
      <c r="X38" s="299"/>
      <c r="Y38" s="303"/>
    </row>
    <row r="39" spans="1:25" s="38" customFormat="1" ht="229.5" customHeight="1">
      <c r="A39" s="418">
        <v>10</v>
      </c>
      <c r="B39" s="427" t="s">
        <v>39</v>
      </c>
      <c r="C39" s="392">
        <v>18</v>
      </c>
      <c r="D39" s="394" t="s">
        <v>494</v>
      </c>
      <c r="E39" s="362" t="s">
        <v>495</v>
      </c>
      <c r="F39" s="387" t="s">
        <v>18</v>
      </c>
      <c r="G39" s="362" t="s">
        <v>496</v>
      </c>
      <c r="H39" s="387" t="s">
        <v>18</v>
      </c>
      <c r="I39" s="389">
        <f>J39+K39</f>
        <v>34.659999999999997</v>
      </c>
      <c r="J39" s="387">
        <v>17.04</v>
      </c>
      <c r="K39" s="387">
        <v>17.62</v>
      </c>
      <c r="L39" s="387">
        <v>17.329999999999998</v>
      </c>
      <c r="M39" s="387" t="s">
        <v>3</v>
      </c>
      <c r="N39" s="387" t="s">
        <v>127</v>
      </c>
      <c r="O39" s="362" t="s">
        <v>804</v>
      </c>
      <c r="P39" s="353" t="s">
        <v>392</v>
      </c>
      <c r="Q39" s="387" t="s">
        <v>347</v>
      </c>
      <c r="R39" s="387" t="s">
        <v>297</v>
      </c>
      <c r="S39" s="434">
        <v>42420</v>
      </c>
      <c r="T39" s="366" t="s">
        <v>246</v>
      </c>
      <c r="U39" s="387"/>
      <c r="V39" s="362" t="s">
        <v>874</v>
      </c>
      <c r="W39" s="156"/>
      <c r="X39" s="156"/>
      <c r="Y39" s="392"/>
    </row>
    <row r="40" spans="1:25" s="38" customFormat="1" ht="210.75" customHeight="1">
      <c r="A40" s="419"/>
      <c r="B40" s="428"/>
      <c r="C40" s="393"/>
      <c r="D40" s="395"/>
      <c r="E40" s="363"/>
      <c r="F40" s="388"/>
      <c r="G40" s="363"/>
      <c r="H40" s="388"/>
      <c r="I40" s="391"/>
      <c r="J40" s="388"/>
      <c r="K40" s="388"/>
      <c r="L40" s="388"/>
      <c r="M40" s="388"/>
      <c r="N40" s="388"/>
      <c r="O40" s="363"/>
      <c r="P40" s="355"/>
      <c r="Q40" s="388"/>
      <c r="R40" s="388"/>
      <c r="S40" s="437"/>
      <c r="T40" s="368"/>
      <c r="U40" s="388"/>
      <c r="V40" s="363"/>
      <c r="W40" s="157"/>
      <c r="X40" s="157"/>
      <c r="Y40" s="393"/>
    </row>
    <row r="41" spans="1:25" s="38" customFormat="1">
      <c r="A41" s="471" t="s">
        <v>176</v>
      </c>
      <c r="B41" s="471"/>
      <c r="C41" s="471"/>
      <c r="D41" s="471"/>
      <c r="E41" s="471"/>
      <c r="F41" s="471"/>
      <c r="G41" s="471"/>
      <c r="H41" s="471"/>
      <c r="I41" s="471"/>
      <c r="J41" s="471"/>
      <c r="K41" s="471"/>
      <c r="L41" s="471"/>
      <c r="M41" s="471"/>
      <c r="N41" s="471"/>
      <c r="O41" s="178"/>
      <c r="P41" s="181">
        <v>103</v>
      </c>
      <c r="Q41" s="88"/>
      <c r="R41" s="88"/>
      <c r="S41" s="88"/>
      <c r="T41" s="89"/>
      <c r="U41" s="88"/>
      <c r="V41" s="214"/>
      <c r="W41" s="159"/>
      <c r="X41" s="159"/>
      <c r="Y41" s="91"/>
    </row>
    <row r="42" spans="1:25" s="38" customFormat="1">
      <c r="A42" s="472" t="s">
        <v>6</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row>
    <row r="43" spans="1:25" s="186" customFormat="1" ht="334.5" customHeight="1">
      <c r="A43" s="289" t="s">
        <v>346</v>
      </c>
      <c r="B43" s="290" t="s">
        <v>302</v>
      </c>
      <c r="C43" s="291">
        <v>1</v>
      </c>
      <c r="D43" s="292" t="s">
        <v>303</v>
      </c>
      <c r="E43" s="293" t="s">
        <v>488</v>
      </c>
      <c r="F43" s="290" t="s">
        <v>489</v>
      </c>
      <c r="G43" s="293" t="s">
        <v>304</v>
      </c>
      <c r="H43" s="293" t="s">
        <v>305</v>
      </c>
      <c r="I43" s="294">
        <f>J43+K43</f>
        <v>24.4</v>
      </c>
      <c r="J43" s="294">
        <v>12.2</v>
      </c>
      <c r="K43" s="294">
        <v>12.2</v>
      </c>
      <c r="L43" s="295">
        <v>12.2</v>
      </c>
      <c r="M43" s="278" t="s">
        <v>3</v>
      </c>
      <c r="N43" s="278" t="s">
        <v>127</v>
      </c>
      <c r="O43" s="293" t="s">
        <v>801</v>
      </c>
      <c r="P43" s="293" t="s">
        <v>393</v>
      </c>
      <c r="Q43" s="285"/>
      <c r="R43" s="285"/>
      <c r="S43" s="296"/>
      <c r="T43" s="297"/>
      <c r="U43" s="285"/>
      <c r="V43" s="287" t="s">
        <v>306</v>
      </c>
      <c r="W43" s="287"/>
      <c r="X43" s="287"/>
      <c r="Y43" s="280"/>
    </row>
    <row r="44" spans="1:25" s="38" customFormat="1" ht="201.75" customHeight="1">
      <c r="A44" s="387">
        <v>1</v>
      </c>
      <c r="B44" s="366" t="s">
        <v>40</v>
      </c>
      <c r="C44" s="473">
        <v>3</v>
      </c>
      <c r="D44" s="474" t="s">
        <v>203</v>
      </c>
      <c r="E44" s="362" t="s">
        <v>922</v>
      </c>
      <c r="F44" s="469" t="s">
        <v>923</v>
      </c>
      <c r="G44" s="362" t="s">
        <v>859</v>
      </c>
      <c r="H44" s="362" t="s">
        <v>860</v>
      </c>
      <c r="I44" s="389">
        <f>J44+K44</f>
        <v>35</v>
      </c>
      <c r="J44" s="389">
        <v>18.899999999999999</v>
      </c>
      <c r="K44" s="389">
        <v>16.100000000000001</v>
      </c>
      <c r="L44" s="389">
        <f>I44/2</f>
        <v>17.5</v>
      </c>
      <c r="M44" s="412" t="s">
        <v>3</v>
      </c>
      <c r="N44" s="412" t="s">
        <v>127</v>
      </c>
      <c r="O44" s="362" t="s">
        <v>765</v>
      </c>
      <c r="P44" s="176" t="s">
        <v>395</v>
      </c>
      <c r="Q44" s="139" t="s">
        <v>347</v>
      </c>
      <c r="R44" s="88" t="s">
        <v>297</v>
      </c>
      <c r="S44" s="17">
        <v>42174</v>
      </c>
      <c r="T44" s="89" t="s">
        <v>239</v>
      </c>
      <c r="U44" s="88"/>
      <c r="V44" s="362" t="s">
        <v>881</v>
      </c>
      <c r="W44" s="387"/>
      <c r="X44" s="387"/>
      <c r="Y44" s="350"/>
    </row>
    <row r="45" spans="1:25" s="38" customFormat="1" ht="258.75" customHeight="1">
      <c r="A45" s="411"/>
      <c r="B45" s="367"/>
      <c r="C45" s="473"/>
      <c r="D45" s="474"/>
      <c r="E45" s="369"/>
      <c r="F45" s="470"/>
      <c r="G45" s="369"/>
      <c r="H45" s="369"/>
      <c r="I45" s="391"/>
      <c r="J45" s="391"/>
      <c r="K45" s="391"/>
      <c r="L45" s="390"/>
      <c r="M45" s="412"/>
      <c r="N45" s="412"/>
      <c r="O45" s="369"/>
      <c r="P45" s="176" t="s">
        <v>394</v>
      </c>
      <c r="Q45" s="139" t="s">
        <v>347</v>
      </c>
      <c r="R45" s="88" t="s">
        <v>297</v>
      </c>
      <c r="S45" s="18">
        <v>45566</v>
      </c>
      <c r="T45" s="89" t="s">
        <v>240</v>
      </c>
      <c r="U45" s="88"/>
      <c r="V45" s="363"/>
      <c r="W45" s="388"/>
      <c r="X45" s="388"/>
      <c r="Y45" s="352"/>
    </row>
    <row r="46" spans="1:25" ht="242.25" customHeight="1">
      <c r="A46" s="387">
        <v>2</v>
      </c>
      <c r="B46" s="366" t="s">
        <v>41</v>
      </c>
      <c r="C46" s="392">
        <v>5</v>
      </c>
      <c r="D46" s="394" t="s">
        <v>204</v>
      </c>
      <c r="E46" s="362" t="s">
        <v>497</v>
      </c>
      <c r="F46" s="362" t="s">
        <v>498</v>
      </c>
      <c r="G46" s="362" t="s">
        <v>861</v>
      </c>
      <c r="H46" s="387" t="s">
        <v>18</v>
      </c>
      <c r="I46" s="389">
        <f>J46+K46</f>
        <v>46.9</v>
      </c>
      <c r="J46" s="389">
        <v>24.7</v>
      </c>
      <c r="K46" s="389">
        <v>22.2</v>
      </c>
      <c r="L46" s="389">
        <f>I46/2</f>
        <v>23.45</v>
      </c>
      <c r="M46" s="387" t="s">
        <v>3</v>
      </c>
      <c r="N46" s="387" t="s">
        <v>127</v>
      </c>
      <c r="O46" s="362" t="s">
        <v>766</v>
      </c>
      <c r="P46" s="353" t="s">
        <v>391</v>
      </c>
      <c r="Q46" s="387" t="s">
        <v>347</v>
      </c>
      <c r="R46" s="387" t="s">
        <v>297</v>
      </c>
      <c r="S46" s="434">
        <v>44793</v>
      </c>
      <c r="T46" s="366" t="s">
        <v>350</v>
      </c>
      <c r="U46" s="347"/>
      <c r="V46" s="362" t="s">
        <v>882</v>
      </c>
      <c r="W46" s="149"/>
      <c r="X46" s="149"/>
      <c r="Y46" s="350"/>
    </row>
    <row r="47" spans="1:25" ht="307.5" customHeight="1">
      <c r="A47" s="388"/>
      <c r="B47" s="368"/>
      <c r="C47" s="393"/>
      <c r="D47" s="395"/>
      <c r="E47" s="363"/>
      <c r="F47" s="363"/>
      <c r="G47" s="363"/>
      <c r="H47" s="388"/>
      <c r="I47" s="391"/>
      <c r="J47" s="391"/>
      <c r="K47" s="391"/>
      <c r="L47" s="390"/>
      <c r="M47" s="388"/>
      <c r="N47" s="388"/>
      <c r="O47" s="363"/>
      <c r="P47" s="355"/>
      <c r="Q47" s="388"/>
      <c r="R47" s="388"/>
      <c r="S47" s="437"/>
      <c r="T47" s="368"/>
      <c r="U47" s="349"/>
      <c r="V47" s="363"/>
      <c r="W47" s="150"/>
      <c r="X47" s="150"/>
      <c r="Y47" s="352"/>
    </row>
    <row r="48" spans="1:25" ht="117.75" customHeight="1">
      <c r="A48" s="387">
        <v>3</v>
      </c>
      <c r="B48" s="366" t="s">
        <v>42</v>
      </c>
      <c r="C48" s="392">
        <v>6</v>
      </c>
      <c r="D48" s="394" t="s">
        <v>499</v>
      </c>
      <c r="E48" s="362" t="s">
        <v>636</v>
      </c>
      <c r="F48" s="362" t="s">
        <v>500</v>
      </c>
      <c r="G48" s="362" t="s">
        <v>501</v>
      </c>
      <c r="H48" s="362" t="s">
        <v>502</v>
      </c>
      <c r="I48" s="389">
        <f>J48+K48</f>
        <v>54.7</v>
      </c>
      <c r="J48" s="389">
        <v>27.6</v>
      </c>
      <c r="K48" s="389">
        <v>27.1</v>
      </c>
      <c r="L48" s="389">
        <v>27.35</v>
      </c>
      <c r="M48" s="412" t="s">
        <v>3</v>
      </c>
      <c r="N48" s="412" t="s">
        <v>127</v>
      </c>
      <c r="O48" s="362" t="s">
        <v>767</v>
      </c>
      <c r="P48" s="176" t="s">
        <v>386</v>
      </c>
      <c r="Q48" s="139" t="s">
        <v>347</v>
      </c>
      <c r="R48" s="88" t="s">
        <v>297</v>
      </c>
      <c r="S48" s="11">
        <v>44348</v>
      </c>
      <c r="T48" s="362" t="s">
        <v>241</v>
      </c>
      <c r="U48" s="134"/>
      <c r="V48" s="362" t="s">
        <v>883</v>
      </c>
      <c r="W48" s="149"/>
      <c r="X48" s="149"/>
      <c r="Y48" s="381"/>
    </row>
    <row r="49" spans="1:25" ht="117.75" customHeight="1">
      <c r="A49" s="411"/>
      <c r="B49" s="367"/>
      <c r="C49" s="468"/>
      <c r="D49" s="475"/>
      <c r="E49" s="369"/>
      <c r="F49" s="369"/>
      <c r="G49" s="369"/>
      <c r="H49" s="369"/>
      <c r="I49" s="390"/>
      <c r="J49" s="390"/>
      <c r="K49" s="390"/>
      <c r="L49" s="390"/>
      <c r="M49" s="412"/>
      <c r="N49" s="412"/>
      <c r="O49" s="369"/>
      <c r="P49" s="176" t="s">
        <v>386</v>
      </c>
      <c r="Q49" s="139" t="s">
        <v>347</v>
      </c>
      <c r="R49" s="88" t="s">
        <v>297</v>
      </c>
      <c r="S49" s="11">
        <v>45627</v>
      </c>
      <c r="T49" s="363"/>
      <c r="U49" s="134"/>
      <c r="V49" s="369"/>
      <c r="W49" s="158"/>
      <c r="X49" s="158"/>
      <c r="Y49" s="382"/>
    </row>
    <row r="50" spans="1:25" ht="117.75" customHeight="1">
      <c r="A50" s="411"/>
      <c r="B50" s="367"/>
      <c r="C50" s="468"/>
      <c r="D50" s="475"/>
      <c r="E50" s="369"/>
      <c r="F50" s="369"/>
      <c r="G50" s="369"/>
      <c r="H50" s="369"/>
      <c r="I50" s="390"/>
      <c r="J50" s="390"/>
      <c r="K50" s="390"/>
      <c r="L50" s="390"/>
      <c r="M50" s="412"/>
      <c r="N50" s="412"/>
      <c r="O50" s="369"/>
      <c r="P50" s="176" t="s">
        <v>400</v>
      </c>
      <c r="Q50" s="139" t="s">
        <v>347</v>
      </c>
      <c r="R50" s="88" t="s">
        <v>297</v>
      </c>
      <c r="S50" s="11">
        <v>45627</v>
      </c>
      <c r="T50" s="109" t="s">
        <v>340</v>
      </c>
      <c r="U50" s="134"/>
      <c r="V50" s="369"/>
      <c r="W50" s="158"/>
      <c r="X50" s="158"/>
      <c r="Y50" s="382"/>
    </row>
    <row r="51" spans="1:25" ht="153" customHeight="1">
      <c r="A51" s="411"/>
      <c r="B51" s="367"/>
      <c r="C51" s="468"/>
      <c r="D51" s="475"/>
      <c r="E51" s="369"/>
      <c r="F51" s="369"/>
      <c r="G51" s="369"/>
      <c r="H51" s="369"/>
      <c r="I51" s="390"/>
      <c r="J51" s="390"/>
      <c r="K51" s="390"/>
      <c r="L51" s="390"/>
      <c r="M51" s="412"/>
      <c r="N51" s="412"/>
      <c r="O51" s="369"/>
      <c r="P51" s="176" t="s">
        <v>397</v>
      </c>
      <c r="Q51" s="139" t="s">
        <v>347</v>
      </c>
      <c r="R51" s="88" t="s">
        <v>297</v>
      </c>
      <c r="S51" s="11">
        <v>45627</v>
      </c>
      <c r="T51" s="476" t="s">
        <v>247</v>
      </c>
      <c r="U51" s="134"/>
      <c r="V51" s="369"/>
      <c r="W51" s="158"/>
      <c r="X51" s="158"/>
      <c r="Y51" s="382"/>
    </row>
    <row r="52" spans="1:25" ht="180" customHeight="1">
      <c r="A52" s="388"/>
      <c r="B52" s="368"/>
      <c r="C52" s="393"/>
      <c r="D52" s="395"/>
      <c r="E52" s="363"/>
      <c r="F52" s="363"/>
      <c r="G52" s="363"/>
      <c r="H52" s="363"/>
      <c r="I52" s="391"/>
      <c r="J52" s="391"/>
      <c r="K52" s="391"/>
      <c r="L52" s="391"/>
      <c r="M52" s="412"/>
      <c r="N52" s="412"/>
      <c r="O52" s="363"/>
      <c r="P52" s="176" t="s">
        <v>400</v>
      </c>
      <c r="Q52" s="139" t="s">
        <v>347</v>
      </c>
      <c r="R52" s="88" t="s">
        <v>297</v>
      </c>
      <c r="S52" s="11">
        <v>40674</v>
      </c>
      <c r="T52" s="476"/>
      <c r="U52" s="146"/>
      <c r="V52" s="363"/>
      <c r="W52" s="150"/>
      <c r="X52" s="150"/>
      <c r="Y52" s="383"/>
    </row>
    <row r="53" spans="1:25" ht="153" customHeight="1">
      <c r="A53" s="387">
        <v>4</v>
      </c>
      <c r="B53" s="366" t="s">
        <v>43</v>
      </c>
      <c r="C53" s="392">
        <v>8</v>
      </c>
      <c r="D53" s="394" t="s">
        <v>123</v>
      </c>
      <c r="E53" s="362" t="s">
        <v>924</v>
      </c>
      <c r="F53" s="362" t="s">
        <v>925</v>
      </c>
      <c r="G53" s="394" t="s">
        <v>976</v>
      </c>
      <c r="H53" s="362" t="s">
        <v>977</v>
      </c>
      <c r="I53" s="389">
        <f>J53+K53</f>
        <v>63.8</v>
      </c>
      <c r="J53" s="389">
        <v>32.299999999999997</v>
      </c>
      <c r="K53" s="389">
        <v>31.5</v>
      </c>
      <c r="L53" s="389">
        <v>31.9</v>
      </c>
      <c r="M53" s="387" t="s">
        <v>3</v>
      </c>
      <c r="N53" s="387" t="s">
        <v>127</v>
      </c>
      <c r="O53" s="362" t="s">
        <v>767</v>
      </c>
      <c r="P53" s="176" t="s">
        <v>389</v>
      </c>
      <c r="Q53" s="139" t="s">
        <v>347</v>
      </c>
      <c r="R53" s="88" t="s">
        <v>297</v>
      </c>
      <c r="S53" s="11">
        <v>45505</v>
      </c>
      <c r="T53" s="89" t="s">
        <v>248</v>
      </c>
      <c r="U53" s="55"/>
      <c r="V53" s="362" t="s">
        <v>874</v>
      </c>
      <c r="W53" s="347"/>
      <c r="X53" s="347"/>
      <c r="Y53" s="350"/>
    </row>
    <row r="54" spans="1:25" ht="114" customHeight="1">
      <c r="A54" s="411"/>
      <c r="B54" s="367"/>
      <c r="C54" s="468"/>
      <c r="D54" s="475"/>
      <c r="E54" s="369"/>
      <c r="F54" s="369"/>
      <c r="G54" s="475"/>
      <c r="H54" s="369"/>
      <c r="I54" s="390"/>
      <c r="J54" s="390"/>
      <c r="K54" s="390"/>
      <c r="L54" s="390"/>
      <c r="M54" s="411"/>
      <c r="N54" s="411"/>
      <c r="O54" s="369"/>
      <c r="P54" s="176" t="s">
        <v>400</v>
      </c>
      <c r="Q54" s="139" t="s">
        <v>347</v>
      </c>
      <c r="R54" s="88" t="s">
        <v>297</v>
      </c>
      <c r="S54" s="11">
        <v>45523</v>
      </c>
      <c r="T54" s="425" t="s">
        <v>249</v>
      </c>
      <c r="U54" s="384"/>
      <c r="V54" s="369"/>
      <c r="W54" s="348"/>
      <c r="X54" s="348"/>
      <c r="Y54" s="351"/>
    </row>
    <row r="55" spans="1:25" ht="99" customHeight="1">
      <c r="A55" s="411"/>
      <c r="B55" s="367"/>
      <c r="C55" s="468"/>
      <c r="D55" s="475"/>
      <c r="E55" s="369"/>
      <c r="F55" s="369"/>
      <c r="G55" s="475"/>
      <c r="H55" s="369"/>
      <c r="I55" s="390"/>
      <c r="J55" s="390"/>
      <c r="K55" s="390"/>
      <c r="L55" s="390"/>
      <c r="M55" s="411"/>
      <c r="N55" s="411"/>
      <c r="O55" s="369"/>
      <c r="P55" s="176" t="s">
        <v>400</v>
      </c>
      <c r="Q55" s="139" t="s">
        <v>347</v>
      </c>
      <c r="R55" s="88" t="s">
        <v>297</v>
      </c>
      <c r="S55" s="11">
        <v>45597</v>
      </c>
      <c r="T55" s="441"/>
      <c r="U55" s="385"/>
      <c r="V55" s="369"/>
      <c r="W55" s="348"/>
      <c r="X55" s="348"/>
      <c r="Y55" s="351"/>
    </row>
    <row r="56" spans="1:25" ht="117.75" customHeight="1">
      <c r="A56" s="411"/>
      <c r="B56" s="367"/>
      <c r="C56" s="468"/>
      <c r="D56" s="475"/>
      <c r="E56" s="369"/>
      <c r="F56" s="369"/>
      <c r="G56" s="475"/>
      <c r="H56" s="369"/>
      <c r="I56" s="390"/>
      <c r="J56" s="390"/>
      <c r="K56" s="390"/>
      <c r="L56" s="390"/>
      <c r="M56" s="411"/>
      <c r="N56" s="411"/>
      <c r="O56" s="369"/>
      <c r="P56" s="176" t="s">
        <v>400</v>
      </c>
      <c r="Q56" s="139" t="s">
        <v>347</v>
      </c>
      <c r="R56" s="88" t="s">
        <v>297</v>
      </c>
      <c r="S56" s="11">
        <v>45566</v>
      </c>
      <c r="T56" s="53" t="s">
        <v>240</v>
      </c>
      <c r="U56" s="54"/>
      <c r="V56" s="369"/>
      <c r="W56" s="348"/>
      <c r="X56" s="348"/>
      <c r="Y56" s="351"/>
    </row>
    <row r="57" spans="1:25" ht="107.25" customHeight="1">
      <c r="A57" s="388"/>
      <c r="B57" s="368"/>
      <c r="C57" s="393"/>
      <c r="D57" s="395"/>
      <c r="E57" s="363"/>
      <c r="F57" s="363"/>
      <c r="G57" s="395"/>
      <c r="H57" s="363"/>
      <c r="I57" s="391"/>
      <c r="J57" s="391"/>
      <c r="K57" s="391"/>
      <c r="L57" s="391"/>
      <c r="M57" s="388"/>
      <c r="N57" s="388"/>
      <c r="O57" s="363"/>
      <c r="P57" s="176" t="s">
        <v>400</v>
      </c>
      <c r="Q57" s="139" t="s">
        <v>347</v>
      </c>
      <c r="R57" s="105" t="s">
        <v>297</v>
      </c>
      <c r="S57" s="11">
        <v>45609</v>
      </c>
      <c r="T57" s="133" t="s">
        <v>339</v>
      </c>
      <c r="U57" s="305"/>
      <c r="V57" s="363"/>
      <c r="W57" s="349"/>
      <c r="X57" s="349"/>
      <c r="Y57" s="352"/>
    </row>
    <row r="58" spans="1:25" ht="185.25" customHeight="1">
      <c r="A58" s="387">
        <v>5</v>
      </c>
      <c r="B58" s="366" t="s">
        <v>44</v>
      </c>
      <c r="C58" s="392">
        <v>9</v>
      </c>
      <c r="D58" s="394" t="s">
        <v>198</v>
      </c>
      <c r="E58" s="362" t="s">
        <v>973</v>
      </c>
      <c r="F58" s="362" t="s">
        <v>831</v>
      </c>
      <c r="G58" s="362" t="s">
        <v>811</v>
      </c>
      <c r="H58" s="362" t="s">
        <v>812</v>
      </c>
      <c r="I58" s="389">
        <f>J58+K58</f>
        <v>63.599999999999994</v>
      </c>
      <c r="J58" s="389">
        <v>31.9</v>
      </c>
      <c r="K58" s="389">
        <v>31.7</v>
      </c>
      <c r="L58" s="389">
        <v>31.8</v>
      </c>
      <c r="M58" s="412" t="s">
        <v>3</v>
      </c>
      <c r="N58" s="412" t="s">
        <v>127</v>
      </c>
      <c r="O58" s="362" t="s">
        <v>768</v>
      </c>
      <c r="P58" s="176" t="s">
        <v>404</v>
      </c>
      <c r="Q58" s="139" t="s">
        <v>347</v>
      </c>
      <c r="R58" s="88" t="s">
        <v>297</v>
      </c>
      <c r="S58" s="11">
        <v>44873</v>
      </c>
      <c r="T58" s="80" t="s">
        <v>265</v>
      </c>
      <c r="U58" s="55"/>
      <c r="V58" s="362" t="s">
        <v>874</v>
      </c>
      <c r="W58" s="347"/>
      <c r="X58" s="347"/>
      <c r="Y58" s="350"/>
    </row>
    <row r="59" spans="1:25" ht="198" customHeight="1">
      <c r="A59" s="411"/>
      <c r="B59" s="367"/>
      <c r="C59" s="468"/>
      <c r="D59" s="475"/>
      <c r="E59" s="369"/>
      <c r="F59" s="369"/>
      <c r="G59" s="369"/>
      <c r="H59" s="477"/>
      <c r="I59" s="390"/>
      <c r="J59" s="390"/>
      <c r="K59" s="390"/>
      <c r="L59" s="390"/>
      <c r="M59" s="412"/>
      <c r="N59" s="412"/>
      <c r="O59" s="369"/>
      <c r="P59" s="176" t="s">
        <v>404</v>
      </c>
      <c r="Q59" s="139" t="s">
        <v>347</v>
      </c>
      <c r="R59" s="88" t="s">
        <v>297</v>
      </c>
      <c r="S59" s="11">
        <v>42249</v>
      </c>
      <c r="T59" s="89" t="s">
        <v>250</v>
      </c>
      <c r="U59" s="55"/>
      <c r="V59" s="369"/>
      <c r="W59" s="348"/>
      <c r="X59" s="348"/>
      <c r="Y59" s="351"/>
    </row>
    <row r="60" spans="1:25" ht="228.75" customHeight="1">
      <c r="A60" s="411"/>
      <c r="B60" s="367"/>
      <c r="C60" s="468"/>
      <c r="D60" s="475"/>
      <c r="E60" s="369"/>
      <c r="F60" s="369"/>
      <c r="G60" s="369"/>
      <c r="H60" s="477"/>
      <c r="I60" s="391"/>
      <c r="J60" s="391"/>
      <c r="K60" s="391"/>
      <c r="L60" s="390"/>
      <c r="M60" s="412"/>
      <c r="N60" s="412"/>
      <c r="O60" s="369"/>
      <c r="P60" s="176" t="s">
        <v>404</v>
      </c>
      <c r="Q60" s="88"/>
      <c r="R60" s="88"/>
      <c r="S60" s="11"/>
      <c r="T60" s="89" t="s">
        <v>149</v>
      </c>
      <c r="U60" s="63"/>
      <c r="V60" s="363"/>
      <c r="W60" s="349"/>
      <c r="X60" s="349"/>
      <c r="Y60" s="352"/>
    </row>
    <row r="61" spans="1:25" ht="108" customHeight="1">
      <c r="A61" s="387">
        <v>6</v>
      </c>
      <c r="B61" s="366" t="s">
        <v>45</v>
      </c>
      <c r="C61" s="392">
        <v>11</v>
      </c>
      <c r="D61" s="394" t="s">
        <v>637</v>
      </c>
      <c r="E61" s="386" t="s">
        <v>926</v>
      </c>
      <c r="F61" s="386" t="s">
        <v>927</v>
      </c>
      <c r="G61" s="386" t="s">
        <v>505</v>
      </c>
      <c r="H61" s="387" t="s">
        <v>18</v>
      </c>
      <c r="I61" s="389">
        <f>J61+K61</f>
        <v>58.1</v>
      </c>
      <c r="J61" s="389">
        <v>29.3</v>
      </c>
      <c r="K61" s="389">
        <v>28.8</v>
      </c>
      <c r="L61" s="478">
        <v>29.05</v>
      </c>
      <c r="M61" s="412" t="s">
        <v>3</v>
      </c>
      <c r="N61" s="412" t="s">
        <v>127</v>
      </c>
      <c r="O61" s="362" t="s">
        <v>769</v>
      </c>
      <c r="P61" s="176" t="s">
        <v>398</v>
      </c>
      <c r="Q61" s="139" t="s">
        <v>347</v>
      </c>
      <c r="R61" s="88" t="s">
        <v>297</v>
      </c>
      <c r="S61" s="78">
        <v>45530</v>
      </c>
      <c r="T61" s="362" t="s">
        <v>242</v>
      </c>
      <c r="U61" s="55"/>
      <c r="V61" s="362" t="s">
        <v>874</v>
      </c>
      <c r="W61" s="347"/>
      <c r="X61" s="347"/>
      <c r="Y61" s="350"/>
    </row>
    <row r="62" spans="1:25" ht="102" customHeight="1">
      <c r="A62" s="411"/>
      <c r="B62" s="367"/>
      <c r="C62" s="468"/>
      <c r="D62" s="475"/>
      <c r="E62" s="386"/>
      <c r="F62" s="386"/>
      <c r="G62" s="386"/>
      <c r="H62" s="411"/>
      <c r="I62" s="390"/>
      <c r="J62" s="390"/>
      <c r="K62" s="390"/>
      <c r="L62" s="478"/>
      <c r="M62" s="412"/>
      <c r="N62" s="412"/>
      <c r="O62" s="369"/>
      <c r="P62" s="176" t="s">
        <v>399</v>
      </c>
      <c r="Q62" s="139" t="s">
        <v>347</v>
      </c>
      <c r="R62" s="88" t="s">
        <v>297</v>
      </c>
      <c r="S62" s="78">
        <v>44799</v>
      </c>
      <c r="T62" s="369"/>
      <c r="U62" s="55"/>
      <c r="V62" s="369"/>
      <c r="W62" s="348"/>
      <c r="X62" s="348"/>
      <c r="Y62" s="351"/>
    </row>
    <row r="63" spans="1:25" ht="62.25" customHeight="1">
      <c r="A63" s="411"/>
      <c r="B63" s="367"/>
      <c r="C63" s="468"/>
      <c r="D63" s="475"/>
      <c r="E63" s="386"/>
      <c r="F63" s="386"/>
      <c r="G63" s="386"/>
      <c r="H63" s="411"/>
      <c r="I63" s="390"/>
      <c r="J63" s="390"/>
      <c r="K63" s="390"/>
      <c r="L63" s="478"/>
      <c r="M63" s="412"/>
      <c r="N63" s="412"/>
      <c r="O63" s="369"/>
      <c r="P63" s="176" t="s">
        <v>399</v>
      </c>
      <c r="Q63" s="139" t="s">
        <v>347</v>
      </c>
      <c r="R63" s="88" t="s">
        <v>297</v>
      </c>
      <c r="S63" s="118">
        <v>45627</v>
      </c>
      <c r="T63" s="363"/>
      <c r="U63" s="55"/>
      <c r="V63" s="369"/>
      <c r="W63" s="348"/>
      <c r="X63" s="348"/>
      <c r="Y63" s="351"/>
    </row>
    <row r="64" spans="1:25" ht="114.75" customHeight="1">
      <c r="A64" s="388"/>
      <c r="B64" s="368"/>
      <c r="C64" s="393"/>
      <c r="D64" s="395"/>
      <c r="E64" s="386"/>
      <c r="F64" s="479"/>
      <c r="G64" s="386"/>
      <c r="H64" s="388"/>
      <c r="I64" s="391"/>
      <c r="J64" s="391"/>
      <c r="K64" s="391"/>
      <c r="L64" s="478"/>
      <c r="M64" s="412"/>
      <c r="N64" s="412"/>
      <c r="O64" s="363"/>
      <c r="P64" s="176" t="s">
        <v>400</v>
      </c>
      <c r="Q64" s="139" t="s">
        <v>347</v>
      </c>
      <c r="R64" s="88" t="s">
        <v>297</v>
      </c>
      <c r="S64" s="78">
        <v>45505</v>
      </c>
      <c r="T64" s="79" t="s">
        <v>251</v>
      </c>
      <c r="U64" s="65"/>
      <c r="V64" s="363"/>
      <c r="W64" s="349"/>
      <c r="X64" s="349"/>
      <c r="Y64" s="352"/>
    </row>
    <row r="65" spans="1:25" ht="330" customHeight="1">
      <c r="A65" s="76">
        <v>7</v>
      </c>
      <c r="B65" s="93" t="s">
        <v>144</v>
      </c>
      <c r="C65" s="94">
        <v>12</v>
      </c>
      <c r="D65" s="191" t="s">
        <v>536</v>
      </c>
      <c r="E65" s="190" t="s">
        <v>490</v>
      </c>
      <c r="F65" s="76" t="s">
        <v>18</v>
      </c>
      <c r="G65" s="190" t="s">
        <v>506</v>
      </c>
      <c r="H65" s="76" t="s">
        <v>18</v>
      </c>
      <c r="I65" s="116">
        <f>J65+K65</f>
        <v>10.5</v>
      </c>
      <c r="J65" s="116">
        <v>4.8499999999999996</v>
      </c>
      <c r="K65" s="116">
        <v>5.65</v>
      </c>
      <c r="L65" s="116">
        <v>5.25</v>
      </c>
      <c r="M65" s="83" t="s">
        <v>3</v>
      </c>
      <c r="N65" s="83" t="s">
        <v>127</v>
      </c>
      <c r="O65" s="206" t="s">
        <v>770</v>
      </c>
      <c r="P65" s="176" t="s">
        <v>401</v>
      </c>
      <c r="Q65" s="139" t="s">
        <v>347</v>
      </c>
      <c r="R65" s="88" t="s">
        <v>297</v>
      </c>
      <c r="S65" s="11">
        <v>43539</v>
      </c>
      <c r="T65" s="89" t="s">
        <v>253</v>
      </c>
      <c r="U65" s="65"/>
      <c r="V65" s="298" t="s">
        <v>874</v>
      </c>
      <c r="W65" s="149"/>
      <c r="X65" s="149"/>
      <c r="Y65" s="87"/>
    </row>
    <row r="66" spans="1:25" ht="398.25" customHeight="1">
      <c r="A66" s="387">
        <v>8</v>
      </c>
      <c r="B66" s="476" t="s">
        <v>46</v>
      </c>
      <c r="C66" s="473">
        <v>13</v>
      </c>
      <c r="D66" s="474" t="s">
        <v>537</v>
      </c>
      <c r="E66" s="386" t="s">
        <v>928</v>
      </c>
      <c r="F66" s="386" t="s">
        <v>872</v>
      </c>
      <c r="G66" s="386" t="s">
        <v>873</v>
      </c>
      <c r="H66" s="387" t="s">
        <v>18</v>
      </c>
      <c r="I66" s="389">
        <f>J66+K66</f>
        <v>68.599999999999994</v>
      </c>
      <c r="J66" s="389">
        <v>34.299999999999997</v>
      </c>
      <c r="K66" s="389">
        <v>34.299999999999997</v>
      </c>
      <c r="L66" s="478">
        <f>I66/2</f>
        <v>34.299999999999997</v>
      </c>
      <c r="M66" s="412" t="s">
        <v>3</v>
      </c>
      <c r="N66" s="412" t="s">
        <v>127</v>
      </c>
      <c r="O66" s="362" t="s">
        <v>767</v>
      </c>
      <c r="P66" s="176" t="s">
        <v>389</v>
      </c>
      <c r="Q66" s="138" t="s">
        <v>347</v>
      </c>
      <c r="R66" s="77" t="s">
        <v>297</v>
      </c>
      <c r="S66" s="20">
        <v>45480</v>
      </c>
      <c r="T66" s="93" t="s">
        <v>254</v>
      </c>
      <c r="U66" s="65"/>
      <c r="V66" s="362" t="s">
        <v>884</v>
      </c>
      <c r="W66" s="149"/>
      <c r="X66" s="149"/>
      <c r="Y66" s="350"/>
    </row>
    <row r="67" spans="1:25" ht="409.5" customHeight="1">
      <c r="A67" s="388"/>
      <c r="B67" s="476"/>
      <c r="C67" s="473"/>
      <c r="D67" s="474"/>
      <c r="E67" s="386"/>
      <c r="F67" s="386"/>
      <c r="G67" s="386"/>
      <c r="H67" s="388"/>
      <c r="I67" s="391"/>
      <c r="J67" s="391"/>
      <c r="K67" s="391"/>
      <c r="L67" s="478"/>
      <c r="M67" s="412"/>
      <c r="N67" s="412"/>
      <c r="O67" s="363"/>
      <c r="P67" s="176" t="s">
        <v>402</v>
      </c>
      <c r="Q67" s="137" t="s">
        <v>347</v>
      </c>
      <c r="R67" s="88" t="s">
        <v>297</v>
      </c>
      <c r="S67" s="78">
        <v>45480</v>
      </c>
      <c r="T67" s="86" t="s">
        <v>255</v>
      </c>
      <c r="U67" s="63"/>
      <c r="V67" s="363"/>
      <c r="W67" s="150"/>
      <c r="X67" s="150"/>
      <c r="Y67" s="352"/>
    </row>
    <row r="68" spans="1:25" ht="354" customHeight="1">
      <c r="A68" s="480">
        <v>9</v>
      </c>
      <c r="B68" s="482" t="s">
        <v>47</v>
      </c>
      <c r="C68" s="397">
        <v>14</v>
      </c>
      <c r="D68" s="420" t="s">
        <v>206</v>
      </c>
      <c r="E68" s="405" t="s">
        <v>638</v>
      </c>
      <c r="F68" s="405" t="s">
        <v>507</v>
      </c>
      <c r="G68" s="405" t="s">
        <v>862</v>
      </c>
      <c r="H68" s="405" t="s">
        <v>929</v>
      </c>
      <c r="I68" s="379">
        <f>J68+K68</f>
        <v>65.599999999999994</v>
      </c>
      <c r="J68" s="379">
        <v>34</v>
      </c>
      <c r="K68" s="379">
        <v>31.6</v>
      </c>
      <c r="L68" s="379">
        <f>I68/2</f>
        <v>32.799999999999997</v>
      </c>
      <c r="M68" s="347" t="s">
        <v>3</v>
      </c>
      <c r="N68" s="347" t="s">
        <v>127</v>
      </c>
      <c r="O68" s="399" t="s">
        <v>767</v>
      </c>
      <c r="P68" s="41" t="s">
        <v>400</v>
      </c>
      <c r="Q68" s="136" t="s">
        <v>347</v>
      </c>
      <c r="R68" s="55" t="s">
        <v>297</v>
      </c>
      <c r="S68" s="56">
        <v>41481</v>
      </c>
      <c r="T68" s="413" t="s">
        <v>256</v>
      </c>
      <c r="U68" s="347"/>
      <c r="V68" s="362" t="s">
        <v>885</v>
      </c>
      <c r="W68" s="149"/>
      <c r="X68" s="149"/>
      <c r="Y68" s="350"/>
    </row>
    <row r="69" spans="1:25" ht="363" customHeight="1">
      <c r="A69" s="481"/>
      <c r="B69" s="423"/>
      <c r="C69" s="398"/>
      <c r="D69" s="421"/>
      <c r="E69" s="400"/>
      <c r="F69" s="400"/>
      <c r="G69" s="400"/>
      <c r="H69" s="400"/>
      <c r="I69" s="380"/>
      <c r="J69" s="380"/>
      <c r="K69" s="380"/>
      <c r="L69" s="380"/>
      <c r="M69" s="349"/>
      <c r="N69" s="349"/>
      <c r="O69" s="400"/>
      <c r="P69" s="41" t="s">
        <v>403</v>
      </c>
      <c r="Q69" s="136" t="s">
        <v>347</v>
      </c>
      <c r="R69" s="55" t="s">
        <v>297</v>
      </c>
      <c r="S69" s="56">
        <v>45597</v>
      </c>
      <c r="T69" s="455"/>
      <c r="U69" s="349"/>
      <c r="V69" s="363"/>
      <c r="W69" s="150"/>
      <c r="X69" s="150"/>
      <c r="Y69" s="352"/>
    </row>
    <row r="70" spans="1:25" ht="311.25" customHeight="1">
      <c r="A70" s="242">
        <v>10</v>
      </c>
      <c r="B70" s="240" t="s">
        <v>48</v>
      </c>
      <c r="C70" s="241">
        <v>16</v>
      </c>
      <c r="D70" s="238" t="s">
        <v>118</v>
      </c>
      <c r="E70" s="327" t="s">
        <v>639</v>
      </c>
      <c r="F70" s="327" t="s">
        <v>640</v>
      </c>
      <c r="G70" s="235" t="s">
        <v>508</v>
      </c>
      <c r="H70" s="235" t="s">
        <v>641</v>
      </c>
      <c r="I70" s="243">
        <f>J70+K70</f>
        <v>27.200000000000003</v>
      </c>
      <c r="J70" s="243">
        <v>14.4</v>
      </c>
      <c r="K70" s="243">
        <v>12.8</v>
      </c>
      <c r="L70" s="243">
        <v>13.6</v>
      </c>
      <c r="M70" s="236" t="s">
        <v>3</v>
      </c>
      <c r="N70" s="236" t="s">
        <v>127</v>
      </c>
      <c r="O70" s="235" t="s">
        <v>777</v>
      </c>
      <c r="P70" s="248" t="s">
        <v>405</v>
      </c>
      <c r="Q70" s="239" t="s">
        <v>854</v>
      </c>
      <c r="R70" s="239" t="s">
        <v>855</v>
      </c>
      <c r="S70" s="237">
        <v>45748</v>
      </c>
      <c r="T70" s="244" t="s">
        <v>256</v>
      </c>
      <c r="U70" s="237">
        <v>45961</v>
      </c>
      <c r="V70" s="298" t="s">
        <v>874</v>
      </c>
      <c r="W70" s="149"/>
      <c r="X70" s="149"/>
      <c r="Y70" s="21"/>
    </row>
    <row r="71" spans="1:25" ht="231.75" customHeight="1">
      <c r="A71" s="480">
        <v>11</v>
      </c>
      <c r="B71" s="422" t="s">
        <v>49</v>
      </c>
      <c r="C71" s="396">
        <v>18</v>
      </c>
      <c r="D71" s="420" t="s">
        <v>374</v>
      </c>
      <c r="E71" s="399" t="s">
        <v>930</v>
      </c>
      <c r="F71" s="399" t="s">
        <v>931</v>
      </c>
      <c r="G71" s="399" t="s">
        <v>932</v>
      </c>
      <c r="H71" s="399" t="s">
        <v>933</v>
      </c>
      <c r="I71" s="379">
        <f>J71+K71</f>
        <v>65.5</v>
      </c>
      <c r="J71" s="379">
        <v>32.1</v>
      </c>
      <c r="K71" s="379">
        <v>33.4</v>
      </c>
      <c r="L71" s="379">
        <f>I71/2</f>
        <v>32.75</v>
      </c>
      <c r="M71" s="347" t="s">
        <v>3</v>
      </c>
      <c r="N71" s="347" t="s">
        <v>127</v>
      </c>
      <c r="O71" s="399" t="s">
        <v>771</v>
      </c>
      <c r="P71" s="41" t="s">
        <v>383</v>
      </c>
      <c r="Q71" s="136" t="s">
        <v>347</v>
      </c>
      <c r="R71" s="55" t="s">
        <v>297</v>
      </c>
      <c r="S71" s="121">
        <v>42424</v>
      </c>
      <c r="T71" s="33" t="s">
        <v>243</v>
      </c>
      <c r="U71" s="55"/>
      <c r="V71" s="362" t="s">
        <v>886</v>
      </c>
      <c r="W71" s="155"/>
      <c r="X71" s="155"/>
      <c r="Y71" s="21"/>
    </row>
    <row r="72" spans="1:25" ht="267.75" customHeight="1">
      <c r="A72" s="483"/>
      <c r="B72" s="482"/>
      <c r="C72" s="397"/>
      <c r="D72" s="484"/>
      <c r="E72" s="405"/>
      <c r="F72" s="405"/>
      <c r="G72" s="405"/>
      <c r="H72" s="405"/>
      <c r="I72" s="406"/>
      <c r="J72" s="406"/>
      <c r="K72" s="406"/>
      <c r="L72" s="406"/>
      <c r="M72" s="348"/>
      <c r="N72" s="348"/>
      <c r="O72" s="405"/>
      <c r="P72" s="41" t="s">
        <v>406</v>
      </c>
      <c r="Q72" s="136" t="s">
        <v>347</v>
      </c>
      <c r="R72" s="55" t="s">
        <v>297</v>
      </c>
      <c r="S72" s="75">
        <v>42443</v>
      </c>
      <c r="T72" s="413" t="s">
        <v>242</v>
      </c>
      <c r="U72" s="347"/>
      <c r="V72" s="369"/>
      <c r="W72" s="149"/>
      <c r="X72" s="149"/>
      <c r="Y72" s="359"/>
    </row>
    <row r="73" spans="1:25" ht="267.75" customHeight="1">
      <c r="A73" s="481"/>
      <c r="B73" s="423"/>
      <c r="C73" s="398"/>
      <c r="D73" s="421"/>
      <c r="E73" s="400"/>
      <c r="F73" s="400"/>
      <c r="G73" s="400"/>
      <c r="H73" s="400"/>
      <c r="I73" s="380"/>
      <c r="J73" s="380"/>
      <c r="K73" s="380"/>
      <c r="L73" s="380"/>
      <c r="M73" s="349"/>
      <c r="N73" s="349"/>
      <c r="O73" s="400"/>
      <c r="P73" s="41" t="s">
        <v>377</v>
      </c>
      <c r="Q73" s="136" t="s">
        <v>347</v>
      </c>
      <c r="R73" s="55" t="s">
        <v>297</v>
      </c>
      <c r="S73" s="75">
        <v>42446</v>
      </c>
      <c r="T73" s="455"/>
      <c r="U73" s="349"/>
      <c r="V73" s="363"/>
      <c r="W73" s="150"/>
      <c r="X73" s="150"/>
      <c r="Y73" s="361"/>
    </row>
    <row r="74" spans="1:25" ht="267.75" customHeight="1">
      <c r="A74" s="71">
        <v>12</v>
      </c>
      <c r="B74" s="67" t="s">
        <v>50</v>
      </c>
      <c r="C74" s="68">
        <v>19</v>
      </c>
      <c r="D74" s="192" t="s">
        <v>538</v>
      </c>
      <c r="E74" s="327" t="s">
        <v>539</v>
      </c>
      <c r="F74" s="327" t="s">
        <v>934</v>
      </c>
      <c r="G74" s="198" t="s">
        <v>642</v>
      </c>
      <c r="H74" s="198" t="s">
        <v>643</v>
      </c>
      <c r="I74" s="117">
        <f>J74+K74</f>
        <v>19.3</v>
      </c>
      <c r="J74" s="117">
        <v>8.5</v>
      </c>
      <c r="K74" s="117">
        <v>10.8</v>
      </c>
      <c r="L74" s="117">
        <v>9.65</v>
      </c>
      <c r="M74" s="65" t="s">
        <v>3</v>
      </c>
      <c r="N74" s="65" t="s">
        <v>127</v>
      </c>
      <c r="O74" s="207" t="s">
        <v>772</v>
      </c>
      <c r="P74" s="174" t="s">
        <v>407</v>
      </c>
      <c r="Q74" s="136" t="s">
        <v>347</v>
      </c>
      <c r="R74" s="55" t="s">
        <v>297</v>
      </c>
      <c r="S74" s="74">
        <v>43539</v>
      </c>
      <c r="T74" s="85" t="s">
        <v>252</v>
      </c>
      <c r="U74" s="55"/>
      <c r="V74" s="300" t="s">
        <v>887</v>
      </c>
      <c r="W74" s="155"/>
      <c r="X74" s="155"/>
      <c r="Y74" s="22"/>
    </row>
    <row r="75" spans="1:25" ht="223.5" customHeight="1">
      <c r="A75" s="480">
        <v>13</v>
      </c>
      <c r="B75" s="422" t="s">
        <v>51</v>
      </c>
      <c r="C75" s="396">
        <v>21</v>
      </c>
      <c r="D75" s="420" t="s">
        <v>509</v>
      </c>
      <c r="E75" s="399" t="s">
        <v>832</v>
      </c>
      <c r="F75" s="399" t="s">
        <v>833</v>
      </c>
      <c r="G75" s="399" t="s">
        <v>644</v>
      </c>
      <c r="H75" s="399" t="s">
        <v>645</v>
      </c>
      <c r="I75" s="379">
        <f>J75+K75</f>
        <v>40.1</v>
      </c>
      <c r="J75" s="379">
        <v>20.100000000000001</v>
      </c>
      <c r="K75" s="379">
        <v>20</v>
      </c>
      <c r="L75" s="379">
        <v>20.05</v>
      </c>
      <c r="M75" s="347" t="s">
        <v>3</v>
      </c>
      <c r="N75" s="347" t="s">
        <v>127</v>
      </c>
      <c r="O75" s="399" t="s">
        <v>766</v>
      </c>
      <c r="P75" s="453" t="s">
        <v>408</v>
      </c>
      <c r="Q75" s="347" t="s">
        <v>347</v>
      </c>
      <c r="R75" s="347" t="s">
        <v>297</v>
      </c>
      <c r="S75" s="409">
        <v>41481</v>
      </c>
      <c r="T75" s="399" t="s">
        <v>351</v>
      </c>
      <c r="U75" s="347"/>
      <c r="V75" s="362" t="s">
        <v>888</v>
      </c>
      <c r="W75" s="149"/>
      <c r="X75" s="149"/>
      <c r="Y75" s="359"/>
    </row>
    <row r="76" spans="1:25" ht="225" customHeight="1">
      <c r="A76" s="481"/>
      <c r="B76" s="423"/>
      <c r="C76" s="398"/>
      <c r="D76" s="421"/>
      <c r="E76" s="400"/>
      <c r="F76" s="400"/>
      <c r="G76" s="400"/>
      <c r="H76" s="400"/>
      <c r="I76" s="380"/>
      <c r="J76" s="380"/>
      <c r="K76" s="380"/>
      <c r="L76" s="380"/>
      <c r="M76" s="349"/>
      <c r="N76" s="349"/>
      <c r="O76" s="400"/>
      <c r="P76" s="454"/>
      <c r="Q76" s="349"/>
      <c r="R76" s="349"/>
      <c r="S76" s="410"/>
      <c r="T76" s="400"/>
      <c r="U76" s="349"/>
      <c r="V76" s="363"/>
      <c r="W76" s="150"/>
      <c r="X76" s="150"/>
      <c r="Y76" s="361"/>
    </row>
    <row r="77" spans="1:25" ht="409.5" customHeight="1">
      <c r="A77" s="480">
        <v>14</v>
      </c>
      <c r="B77" s="425" t="s">
        <v>52</v>
      </c>
      <c r="C77" s="396">
        <v>23</v>
      </c>
      <c r="D77" s="420" t="s">
        <v>517</v>
      </c>
      <c r="E77" s="399" t="s">
        <v>519</v>
      </c>
      <c r="F77" s="399" t="s">
        <v>813</v>
      </c>
      <c r="G77" s="399" t="s">
        <v>182</v>
      </c>
      <c r="H77" s="347" t="s">
        <v>18</v>
      </c>
      <c r="I77" s="379">
        <f>J77+K77</f>
        <v>52.2</v>
      </c>
      <c r="J77" s="379">
        <v>26.1</v>
      </c>
      <c r="K77" s="379">
        <v>26.1</v>
      </c>
      <c r="L77" s="379">
        <v>26.1</v>
      </c>
      <c r="M77" s="347" t="s">
        <v>3</v>
      </c>
      <c r="N77" s="347" t="s">
        <v>127</v>
      </c>
      <c r="O77" s="399" t="s">
        <v>766</v>
      </c>
      <c r="P77" s="453" t="s">
        <v>382</v>
      </c>
      <c r="Q77" s="347" t="s">
        <v>357</v>
      </c>
      <c r="R77" s="347" t="s">
        <v>298</v>
      </c>
      <c r="S77" s="409">
        <v>45809</v>
      </c>
      <c r="T77" s="399" t="s">
        <v>352</v>
      </c>
      <c r="U77" s="409">
        <v>45900</v>
      </c>
      <c r="V77" s="362" t="s">
        <v>874</v>
      </c>
      <c r="W77" s="149"/>
      <c r="X77" s="149"/>
      <c r="Y77" s="359"/>
    </row>
    <row r="78" spans="1:25" ht="63.75" customHeight="1">
      <c r="A78" s="481"/>
      <c r="B78" s="441"/>
      <c r="C78" s="398"/>
      <c r="D78" s="421"/>
      <c r="E78" s="400"/>
      <c r="F78" s="400"/>
      <c r="G78" s="400"/>
      <c r="H78" s="349"/>
      <c r="I78" s="380"/>
      <c r="J78" s="380"/>
      <c r="K78" s="380"/>
      <c r="L78" s="380"/>
      <c r="M78" s="349"/>
      <c r="N78" s="349"/>
      <c r="O78" s="400"/>
      <c r="P78" s="454"/>
      <c r="Q78" s="349"/>
      <c r="R78" s="349"/>
      <c r="S78" s="410"/>
      <c r="T78" s="400"/>
      <c r="U78" s="349"/>
      <c r="V78" s="363"/>
      <c r="W78" s="150"/>
      <c r="X78" s="150"/>
      <c r="Y78" s="361"/>
    </row>
    <row r="79" spans="1:25" ht="215.25" customHeight="1">
      <c r="A79" s="71">
        <v>15</v>
      </c>
      <c r="B79" s="52" t="s">
        <v>53</v>
      </c>
      <c r="C79" s="68">
        <v>24</v>
      </c>
      <c r="D79" s="192" t="s">
        <v>520</v>
      </c>
      <c r="E79" s="327" t="s">
        <v>521</v>
      </c>
      <c r="F79" s="327" t="s">
        <v>522</v>
      </c>
      <c r="G79" s="327" t="s">
        <v>523</v>
      </c>
      <c r="H79" s="325" t="s">
        <v>361</v>
      </c>
      <c r="I79" s="117">
        <f>J79+K79</f>
        <v>18.399999999999999</v>
      </c>
      <c r="J79" s="117">
        <v>9.4</v>
      </c>
      <c r="K79" s="117">
        <v>9</v>
      </c>
      <c r="L79" s="117">
        <f>I79/2</f>
        <v>9.1999999999999993</v>
      </c>
      <c r="M79" s="65" t="s">
        <v>3</v>
      </c>
      <c r="N79" s="65" t="s">
        <v>127</v>
      </c>
      <c r="O79" s="207" t="s">
        <v>773</v>
      </c>
      <c r="P79" s="174" t="s">
        <v>409</v>
      </c>
      <c r="Q79" s="135" t="s">
        <v>347</v>
      </c>
      <c r="R79" s="55" t="s">
        <v>297</v>
      </c>
      <c r="S79" s="62">
        <v>44034</v>
      </c>
      <c r="T79" s="85" t="s">
        <v>257</v>
      </c>
      <c r="U79" s="55"/>
      <c r="V79" s="298" t="s">
        <v>889</v>
      </c>
      <c r="W79" s="149"/>
      <c r="X79" s="149"/>
      <c r="Y79" s="26"/>
    </row>
    <row r="80" spans="1:25" ht="409.5" customHeight="1">
      <c r="A80" s="71">
        <v>16</v>
      </c>
      <c r="B80" s="46" t="s">
        <v>152</v>
      </c>
      <c r="C80" s="68">
        <v>25</v>
      </c>
      <c r="D80" s="192" t="s">
        <v>540</v>
      </c>
      <c r="E80" s="47" t="s">
        <v>935</v>
      </c>
      <c r="F80" s="327" t="s">
        <v>734</v>
      </c>
      <c r="G80" s="200" t="s">
        <v>646</v>
      </c>
      <c r="H80" s="68" t="s">
        <v>18</v>
      </c>
      <c r="I80" s="117">
        <f>J80+K80</f>
        <v>30.700000000000003</v>
      </c>
      <c r="J80" s="117">
        <v>15.4</v>
      </c>
      <c r="K80" s="117">
        <v>15.3</v>
      </c>
      <c r="L80" s="117">
        <v>15.35</v>
      </c>
      <c r="M80" s="65" t="s">
        <v>3</v>
      </c>
      <c r="N80" s="65" t="s">
        <v>127</v>
      </c>
      <c r="O80" s="207" t="s">
        <v>792</v>
      </c>
      <c r="P80" s="174" t="s">
        <v>410</v>
      </c>
      <c r="Q80" s="55"/>
      <c r="R80" s="55"/>
      <c r="S80" s="56"/>
      <c r="T80" s="80" t="s">
        <v>149</v>
      </c>
      <c r="U80" s="55"/>
      <c r="V80" s="300" t="s">
        <v>874</v>
      </c>
      <c r="W80" s="155"/>
      <c r="X80" s="155"/>
      <c r="Y80" s="22"/>
    </row>
    <row r="81" spans="1:25" ht="72" customHeight="1">
      <c r="A81" s="480">
        <v>17</v>
      </c>
      <c r="B81" s="422" t="s">
        <v>54</v>
      </c>
      <c r="C81" s="396">
        <v>27</v>
      </c>
      <c r="D81" s="420" t="s">
        <v>197</v>
      </c>
      <c r="E81" s="399" t="s">
        <v>541</v>
      </c>
      <c r="F81" s="347" t="s">
        <v>18</v>
      </c>
      <c r="G81" s="399" t="s">
        <v>185</v>
      </c>
      <c r="H81" s="399" t="s">
        <v>196</v>
      </c>
      <c r="I81" s="379">
        <f>J81+K81</f>
        <v>39.799999999999997</v>
      </c>
      <c r="J81" s="379">
        <v>19.899999999999999</v>
      </c>
      <c r="K81" s="379">
        <v>19.899999999999999</v>
      </c>
      <c r="L81" s="379">
        <v>19.899999999999999</v>
      </c>
      <c r="M81" s="347" t="s">
        <v>3</v>
      </c>
      <c r="N81" s="347" t="s">
        <v>127</v>
      </c>
      <c r="O81" s="399" t="s">
        <v>774</v>
      </c>
      <c r="P81" s="41" t="s">
        <v>412</v>
      </c>
      <c r="Q81" s="136" t="s">
        <v>347</v>
      </c>
      <c r="R81" s="55" t="s">
        <v>297</v>
      </c>
      <c r="S81" s="78">
        <v>42347</v>
      </c>
      <c r="T81" s="485" t="s">
        <v>258</v>
      </c>
      <c r="U81" s="356"/>
      <c r="V81" s="353" t="s">
        <v>890</v>
      </c>
      <c r="W81" s="153"/>
      <c r="X81" s="153"/>
      <c r="Y81" s="350"/>
    </row>
    <row r="82" spans="1:25" ht="88.5" customHeight="1">
      <c r="A82" s="483"/>
      <c r="B82" s="482"/>
      <c r="C82" s="397"/>
      <c r="D82" s="484"/>
      <c r="E82" s="405"/>
      <c r="F82" s="348"/>
      <c r="G82" s="405"/>
      <c r="H82" s="405"/>
      <c r="I82" s="406"/>
      <c r="J82" s="406"/>
      <c r="K82" s="406"/>
      <c r="L82" s="406"/>
      <c r="M82" s="348"/>
      <c r="N82" s="348"/>
      <c r="O82" s="405"/>
      <c r="P82" s="41" t="s">
        <v>411</v>
      </c>
      <c r="Q82" s="136" t="s">
        <v>347</v>
      </c>
      <c r="R82" s="119" t="s">
        <v>297</v>
      </c>
      <c r="S82" s="11">
        <v>43517</v>
      </c>
      <c r="T82" s="486"/>
      <c r="U82" s="357"/>
      <c r="V82" s="354"/>
      <c r="W82" s="161"/>
      <c r="X82" s="161"/>
      <c r="Y82" s="351"/>
    </row>
    <row r="83" spans="1:25" ht="78.75" customHeight="1">
      <c r="A83" s="483"/>
      <c r="B83" s="482"/>
      <c r="C83" s="397"/>
      <c r="D83" s="484"/>
      <c r="E83" s="405"/>
      <c r="F83" s="348"/>
      <c r="G83" s="405"/>
      <c r="H83" s="405"/>
      <c r="I83" s="406"/>
      <c r="J83" s="406"/>
      <c r="K83" s="406"/>
      <c r="L83" s="406"/>
      <c r="M83" s="348"/>
      <c r="N83" s="348"/>
      <c r="O83" s="405"/>
      <c r="P83" s="41" t="s">
        <v>413</v>
      </c>
      <c r="Q83" s="136" t="s">
        <v>347</v>
      </c>
      <c r="R83" s="55" t="s">
        <v>297</v>
      </c>
      <c r="S83" s="11">
        <v>45530</v>
      </c>
      <c r="T83" s="487"/>
      <c r="U83" s="358"/>
      <c r="V83" s="354"/>
      <c r="W83" s="161"/>
      <c r="X83" s="161"/>
      <c r="Y83" s="351"/>
    </row>
    <row r="84" spans="1:25" ht="108" customHeight="1">
      <c r="A84" s="481"/>
      <c r="B84" s="482"/>
      <c r="C84" s="397"/>
      <c r="D84" s="484"/>
      <c r="E84" s="405"/>
      <c r="F84" s="349"/>
      <c r="G84" s="405"/>
      <c r="H84" s="405"/>
      <c r="I84" s="380"/>
      <c r="J84" s="380"/>
      <c r="K84" s="380"/>
      <c r="L84" s="406"/>
      <c r="M84" s="348"/>
      <c r="N84" s="348"/>
      <c r="O84" s="400"/>
      <c r="P84" s="41" t="s">
        <v>413</v>
      </c>
      <c r="Q84" s="136" t="s">
        <v>347</v>
      </c>
      <c r="R84" s="55" t="s">
        <v>297</v>
      </c>
      <c r="S84" s="62">
        <v>45609</v>
      </c>
      <c r="T84" s="132" t="s">
        <v>339</v>
      </c>
      <c r="U84" s="63"/>
      <c r="V84" s="355"/>
      <c r="W84" s="154"/>
      <c r="X84" s="154"/>
      <c r="Y84" s="352"/>
    </row>
    <row r="85" spans="1:25" ht="386.25" customHeight="1">
      <c r="A85" s="480">
        <v>18</v>
      </c>
      <c r="B85" s="422" t="s">
        <v>55</v>
      </c>
      <c r="C85" s="396">
        <v>28</v>
      </c>
      <c r="D85" s="420" t="s">
        <v>542</v>
      </c>
      <c r="E85" s="399" t="s">
        <v>647</v>
      </c>
      <c r="F85" s="399" t="s">
        <v>543</v>
      </c>
      <c r="G85" s="399" t="s">
        <v>355</v>
      </c>
      <c r="H85" s="396" t="s">
        <v>18</v>
      </c>
      <c r="I85" s="379">
        <f>J85+K85</f>
        <v>71.099999999999994</v>
      </c>
      <c r="J85" s="379">
        <v>35.799999999999997</v>
      </c>
      <c r="K85" s="379">
        <v>35.299999999999997</v>
      </c>
      <c r="L85" s="379">
        <v>35.549999999999997</v>
      </c>
      <c r="M85" s="347" t="s">
        <v>3</v>
      </c>
      <c r="N85" s="347" t="s">
        <v>127</v>
      </c>
      <c r="O85" s="399" t="s">
        <v>767</v>
      </c>
      <c r="P85" s="41" t="s">
        <v>379</v>
      </c>
      <c r="Q85" s="136" t="s">
        <v>347</v>
      </c>
      <c r="R85" s="55" t="s">
        <v>297</v>
      </c>
      <c r="S85" s="62">
        <v>45505</v>
      </c>
      <c r="T85" s="61" t="s">
        <v>248</v>
      </c>
      <c r="U85" s="65"/>
      <c r="V85" s="362" t="s">
        <v>891</v>
      </c>
      <c r="W85" s="149"/>
      <c r="X85" s="149"/>
      <c r="Y85" s="359"/>
    </row>
    <row r="86" spans="1:25" ht="358.5" customHeight="1">
      <c r="A86" s="481"/>
      <c r="B86" s="423"/>
      <c r="C86" s="398"/>
      <c r="D86" s="421"/>
      <c r="E86" s="400"/>
      <c r="F86" s="400"/>
      <c r="G86" s="400"/>
      <c r="H86" s="398"/>
      <c r="I86" s="380"/>
      <c r="J86" s="380"/>
      <c r="K86" s="380"/>
      <c r="L86" s="380"/>
      <c r="M86" s="348"/>
      <c r="N86" s="348"/>
      <c r="O86" s="400"/>
      <c r="P86" s="41" t="s">
        <v>414</v>
      </c>
      <c r="Q86" s="136" t="s">
        <v>347</v>
      </c>
      <c r="R86" s="55" t="s">
        <v>297</v>
      </c>
      <c r="S86" s="62">
        <v>45505</v>
      </c>
      <c r="T86" s="61" t="s">
        <v>256</v>
      </c>
      <c r="U86" s="65"/>
      <c r="V86" s="363"/>
      <c r="W86" s="150"/>
      <c r="X86" s="150"/>
      <c r="Y86" s="361"/>
    </row>
    <row r="87" spans="1:25" ht="129" customHeight="1">
      <c r="A87" s="480">
        <v>19</v>
      </c>
      <c r="B87" s="422" t="s">
        <v>56</v>
      </c>
      <c r="C87" s="396">
        <v>29</v>
      </c>
      <c r="D87" s="420" t="s">
        <v>544</v>
      </c>
      <c r="E87" s="399" t="s">
        <v>735</v>
      </c>
      <c r="F87" s="399" t="s">
        <v>648</v>
      </c>
      <c r="G87" s="399" t="s">
        <v>504</v>
      </c>
      <c r="H87" s="399"/>
      <c r="I87" s="379">
        <f>J87+K87</f>
        <v>34.200000000000003</v>
      </c>
      <c r="J87" s="379">
        <v>17.100000000000001</v>
      </c>
      <c r="K87" s="379">
        <v>17.100000000000001</v>
      </c>
      <c r="L87" s="379">
        <v>17.100000000000001</v>
      </c>
      <c r="M87" s="347" t="s">
        <v>3</v>
      </c>
      <c r="N87" s="347" t="s">
        <v>127</v>
      </c>
      <c r="O87" s="399" t="s">
        <v>767</v>
      </c>
      <c r="P87" s="41" t="s">
        <v>406</v>
      </c>
      <c r="Q87" s="136" t="s">
        <v>347</v>
      </c>
      <c r="R87" s="55" t="s">
        <v>297</v>
      </c>
      <c r="S87" s="56">
        <v>45770</v>
      </c>
      <c r="T87" s="80" t="s">
        <v>259</v>
      </c>
      <c r="U87" s="63"/>
      <c r="V87" s="353" t="s">
        <v>874</v>
      </c>
      <c r="W87" s="356"/>
      <c r="X87" s="356"/>
      <c r="Y87" s="359"/>
    </row>
    <row r="88" spans="1:25" ht="284.25" customHeight="1">
      <c r="A88" s="483"/>
      <c r="B88" s="482"/>
      <c r="C88" s="397"/>
      <c r="D88" s="484"/>
      <c r="E88" s="405"/>
      <c r="F88" s="405"/>
      <c r="G88" s="405"/>
      <c r="H88" s="400"/>
      <c r="I88" s="380"/>
      <c r="J88" s="380"/>
      <c r="K88" s="380"/>
      <c r="L88" s="406"/>
      <c r="M88" s="348"/>
      <c r="N88" s="348"/>
      <c r="O88" s="405"/>
      <c r="P88" s="41" t="s">
        <v>402</v>
      </c>
      <c r="Q88" s="136" t="s">
        <v>347</v>
      </c>
      <c r="R88" s="55" t="s">
        <v>297</v>
      </c>
      <c r="S88" s="78">
        <v>45770</v>
      </c>
      <c r="T88" s="61" t="s">
        <v>254</v>
      </c>
      <c r="U88" s="65"/>
      <c r="V88" s="355"/>
      <c r="W88" s="358"/>
      <c r="X88" s="358"/>
      <c r="Y88" s="361"/>
    </row>
    <row r="89" spans="1:25" ht="93.75" customHeight="1">
      <c r="A89" s="480">
        <v>20</v>
      </c>
      <c r="B89" s="422" t="s">
        <v>57</v>
      </c>
      <c r="C89" s="396">
        <v>30</v>
      </c>
      <c r="D89" s="420" t="s">
        <v>165</v>
      </c>
      <c r="E89" s="399" t="s">
        <v>545</v>
      </c>
      <c r="F89" s="399" t="s">
        <v>546</v>
      </c>
      <c r="G89" s="399" t="s">
        <v>548</v>
      </c>
      <c r="H89" s="399" t="s">
        <v>547</v>
      </c>
      <c r="I89" s="379">
        <f>J89+K89</f>
        <v>39.4</v>
      </c>
      <c r="J89" s="379">
        <v>19.399999999999999</v>
      </c>
      <c r="K89" s="379">
        <v>20</v>
      </c>
      <c r="L89" s="379">
        <f>I89/2</f>
        <v>19.7</v>
      </c>
      <c r="M89" s="347" t="s">
        <v>3</v>
      </c>
      <c r="N89" s="347" t="s">
        <v>127</v>
      </c>
      <c r="O89" s="399" t="s">
        <v>767</v>
      </c>
      <c r="P89" s="41" t="s">
        <v>415</v>
      </c>
      <c r="Q89" s="136" t="s">
        <v>347</v>
      </c>
      <c r="R89" s="55" t="s">
        <v>297</v>
      </c>
      <c r="S89" s="62">
        <v>44165</v>
      </c>
      <c r="T89" s="103" t="s">
        <v>310</v>
      </c>
      <c r="U89" s="63"/>
      <c r="V89" s="353" t="s">
        <v>892</v>
      </c>
      <c r="W89" s="153"/>
      <c r="X89" s="153"/>
      <c r="Y89" s="359"/>
    </row>
    <row r="90" spans="1:25" ht="119.25" customHeight="1">
      <c r="A90" s="483"/>
      <c r="B90" s="482"/>
      <c r="C90" s="397"/>
      <c r="D90" s="484"/>
      <c r="E90" s="405"/>
      <c r="F90" s="405"/>
      <c r="G90" s="405"/>
      <c r="H90" s="405"/>
      <c r="I90" s="406"/>
      <c r="J90" s="406"/>
      <c r="K90" s="406"/>
      <c r="L90" s="406"/>
      <c r="M90" s="348"/>
      <c r="N90" s="348"/>
      <c r="O90" s="405"/>
      <c r="P90" s="41" t="s">
        <v>406</v>
      </c>
      <c r="Q90" s="136" t="s">
        <v>347</v>
      </c>
      <c r="R90" s="55" t="s">
        <v>297</v>
      </c>
      <c r="S90" s="56">
        <v>42353</v>
      </c>
      <c r="T90" s="81" t="s">
        <v>260</v>
      </c>
      <c r="U90" s="63"/>
      <c r="V90" s="354"/>
      <c r="W90" s="161"/>
      <c r="X90" s="161"/>
      <c r="Y90" s="360"/>
    </row>
    <row r="91" spans="1:25" ht="138.75" customHeight="1">
      <c r="A91" s="483"/>
      <c r="B91" s="482"/>
      <c r="C91" s="397"/>
      <c r="D91" s="484"/>
      <c r="E91" s="405"/>
      <c r="F91" s="405"/>
      <c r="G91" s="405"/>
      <c r="H91" s="405"/>
      <c r="I91" s="406"/>
      <c r="J91" s="406"/>
      <c r="K91" s="406"/>
      <c r="L91" s="406"/>
      <c r="M91" s="348"/>
      <c r="N91" s="348"/>
      <c r="O91" s="405"/>
      <c r="P91" s="41" t="s">
        <v>400</v>
      </c>
      <c r="Q91" s="136" t="s">
        <v>347</v>
      </c>
      <c r="R91" s="55" t="s">
        <v>297</v>
      </c>
      <c r="S91" s="56">
        <v>41429</v>
      </c>
      <c r="T91" s="413" t="s">
        <v>261</v>
      </c>
      <c r="U91" s="347"/>
      <c r="V91" s="354"/>
      <c r="W91" s="161"/>
      <c r="X91" s="161"/>
      <c r="Y91" s="360"/>
    </row>
    <row r="92" spans="1:25" ht="158.25" customHeight="1">
      <c r="A92" s="483"/>
      <c r="B92" s="482"/>
      <c r="C92" s="397"/>
      <c r="D92" s="484"/>
      <c r="E92" s="405"/>
      <c r="F92" s="405"/>
      <c r="G92" s="405"/>
      <c r="H92" s="405"/>
      <c r="I92" s="380"/>
      <c r="J92" s="380"/>
      <c r="K92" s="380"/>
      <c r="L92" s="406"/>
      <c r="M92" s="348"/>
      <c r="N92" s="348"/>
      <c r="O92" s="405"/>
      <c r="P92" s="41" t="s">
        <v>414</v>
      </c>
      <c r="Q92" s="136" t="s">
        <v>347</v>
      </c>
      <c r="R92" s="55" t="s">
        <v>297</v>
      </c>
      <c r="S92" s="62">
        <v>45449</v>
      </c>
      <c r="T92" s="414"/>
      <c r="U92" s="348"/>
      <c r="V92" s="355"/>
      <c r="W92" s="154"/>
      <c r="X92" s="154"/>
      <c r="Y92" s="361"/>
    </row>
    <row r="93" spans="1:25" ht="124.5" customHeight="1">
      <c r="A93" s="480">
        <v>21</v>
      </c>
      <c r="B93" s="422" t="s">
        <v>58</v>
      </c>
      <c r="C93" s="396">
        <v>31</v>
      </c>
      <c r="D93" s="420" t="s">
        <v>549</v>
      </c>
      <c r="E93" s="399" t="s">
        <v>814</v>
      </c>
      <c r="F93" s="399"/>
      <c r="G93" s="399" t="s">
        <v>649</v>
      </c>
      <c r="H93" s="399"/>
      <c r="I93" s="379">
        <v>19.600000000000001</v>
      </c>
      <c r="J93" s="379" t="s">
        <v>18</v>
      </c>
      <c r="K93" s="379" t="s">
        <v>18</v>
      </c>
      <c r="L93" s="379">
        <v>19.600000000000001</v>
      </c>
      <c r="M93" s="347" t="s">
        <v>3</v>
      </c>
      <c r="N93" s="347" t="s">
        <v>127</v>
      </c>
      <c r="O93" s="399" t="s">
        <v>775</v>
      </c>
      <c r="P93" s="41" t="s">
        <v>411</v>
      </c>
      <c r="Q93" s="136" t="s">
        <v>347</v>
      </c>
      <c r="R93" s="55" t="s">
        <v>297</v>
      </c>
      <c r="S93" s="56">
        <v>45449</v>
      </c>
      <c r="T93" s="61" t="s">
        <v>248</v>
      </c>
      <c r="U93" s="65"/>
      <c r="V93" s="366" t="s">
        <v>874</v>
      </c>
      <c r="W93" s="347"/>
      <c r="X93" s="347"/>
      <c r="Y93" s="359"/>
    </row>
    <row r="94" spans="1:25" ht="125.25" customHeight="1">
      <c r="A94" s="483"/>
      <c r="B94" s="482"/>
      <c r="C94" s="397"/>
      <c r="D94" s="484"/>
      <c r="E94" s="405"/>
      <c r="F94" s="405"/>
      <c r="G94" s="405"/>
      <c r="H94" s="405"/>
      <c r="I94" s="406"/>
      <c r="J94" s="406"/>
      <c r="K94" s="406"/>
      <c r="L94" s="406"/>
      <c r="M94" s="348"/>
      <c r="N94" s="348"/>
      <c r="O94" s="405"/>
      <c r="P94" s="41" t="s">
        <v>411</v>
      </c>
      <c r="Q94" s="136" t="s">
        <v>347</v>
      </c>
      <c r="R94" s="55" t="s">
        <v>297</v>
      </c>
      <c r="S94" s="56">
        <v>45480</v>
      </c>
      <c r="T94" s="80" t="s">
        <v>254</v>
      </c>
      <c r="U94" s="55"/>
      <c r="V94" s="367"/>
      <c r="W94" s="348"/>
      <c r="X94" s="348"/>
      <c r="Y94" s="360"/>
    </row>
    <row r="95" spans="1:25" ht="125.25" customHeight="1">
      <c r="A95" s="483"/>
      <c r="B95" s="482"/>
      <c r="C95" s="397"/>
      <c r="D95" s="484"/>
      <c r="E95" s="405"/>
      <c r="F95" s="405"/>
      <c r="G95" s="405"/>
      <c r="H95" s="405"/>
      <c r="I95" s="406"/>
      <c r="J95" s="406"/>
      <c r="K95" s="406"/>
      <c r="L95" s="406"/>
      <c r="M95" s="348"/>
      <c r="N95" s="348"/>
      <c r="O95" s="405"/>
      <c r="P95" s="41" t="s">
        <v>417</v>
      </c>
      <c r="Q95" s="136" t="s">
        <v>347</v>
      </c>
      <c r="R95" s="55" t="s">
        <v>297</v>
      </c>
      <c r="S95" s="56">
        <v>45483</v>
      </c>
      <c r="T95" s="80" t="s">
        <v>262</v>
      </c>
      <c r="U95" s="55"/>
      <c r="V95" s="367"/>
      <c r="W95" s="348"/>
      <c r="X95" s="348"/>
      <c r="Y95" s="360"/>
    </row>
    <row r="96" spans="1:25" ht="141" customHeight="1">
      <c r="A96" s="481"/>
      <c r="B96" s="423"/>
      <c r="C96" s="398"/>
      <c r="D96" s="421"/>
      <c r="E96" s="400"/>
      <c r="F96" s="400"/>
      <c r="G96" s="400"/>
      <c r="H96" s="400"/>
      <c r="I96" s="380"/>
      <c r="J96" s="380"/>
      <c r="K96" s="380"/>
      <c r="L96" s="380"/>
      <c r="M96" s="348"/>
      <c r="N96" s="348"/>
      <c r="O96" s="400"/>
      <c r="P96" s="41" t="s">
        <v>416</v>
      </c>
      <c r="Q96" s="55"/>
      <c r="R96" s="55"/>
      <c r="S96" s="62"/>
      <c r="T96" s="61" t="s">
        <v>149</v>
      </c>
      <c r="U96" s="63" t="s">
        <v>18</v>
      </c>
      <c r="V96" s="368"/>
      <c r="W96" s="349"/>
      <c r="X96" s="349"/>
      <c r="Y96" s="361"/>
    </row>
    <row r="97" spans="1:25" s="336" customFormat="1" ht="384" customHeight="1">
      <c r="A97" s="337" t="s">
        <v>346</v>
      </c>
      <c r="B97" s="331" t="s">
        <v>227</v>
      </c>
      <c r="C97" s="332">
        <v>33</v>
      </c>
      <c r="D97" s="333" t="s">
        <v>284</v>
      </c>
      <c r="E97" s="330" t="s">
        <v>919</v>
      </c>
      <c r="F97" s="334" t="s">
        <v>18</v>
      </c>
      <c r="G97" s="330" t="s">
        <v>228</v>
      </c>
      <c r="H97" s="334" t="s">
        <v>18</v>
      </c>
      <c r="I97" s="334">
        <v>16.850000000000001</v>
      </c>
      <c r="J97" s="334" t="s">
        <v>18</v>
      </c>
      <c r="K97" s="334" t="s">
        <v>18</v>
      </c>
      <c r="L97" s="334">
        <v>16.850000000000001</v>
      </c>
      <c r="M97" s="255" t="s">
        <v>3</v>
      </c>
      <c r="N97" s="255" t="s">
        <v>127</v>
      </c>
      <c r="O97" s="330" t="s">
        <v>792</v>
      </c>
      <c r="P97" s="254" t="s">
        <v>418</v>
      </c>
      <c r="Q97" s="255"/>
      <c r="R97" s="255"/>
      <c r="S97" s="312"/>
      <c r="T97" s="311" t="s">
        <v>149</v>
      </c>
      <c r="U97" s="310"/>
      <c r="V97" s="322" t="s">
        <v>918</v>
      </c>
      <c r="W97" s="310"/>
      <c r="X97" s="310"/>
      <c r="Y97" s="335"/>
    </row>
    <row r="98" spans="1:25" ht="154.5" customHeight="1">
      <c r="A98" s="480">
        <v>22</v>
      </c>
      <c r="B98" s="422" t="s">
        <v>59</v>
      </c>
      <c r="C98" s="396">
        <v>34</v>
      </c>
      <c r="D98" s="420" t="s">
        <v>207</v>
      </c>
      <c r="E98" s="399" t="s">
        <v>650</v>
      </c>
      <c r="F98" s="399" t="s">
        <v>550</v>
      </c>
      <c r="G98" s="399" t="s">
        <v>580</v>
      </c>
      <c r="H98" s="399" t="s">
        <v>551</v>
      </c>
      <c r="I98" s="379">
        <f>J98+K98</f>
        <v>38.5</v>
      </c>
      <c r="J98" s="379">
        <v>20</v>
      </c>
      <c r="K98" s="379">
        <v>18.5</v>
      </c>
      <c r="L98" s="379">
        <f>I98/2</f>
        <v>19.25</v>
      </c>
      <c r="M98" s="378" t="s">
        <v>3</v>
      </c>
      <c r="N98" s="378" t="s">
        <v>127</v>
      </c>
      <c r="O98" s="399" t="s">
        <v>776</v>
      </c>
      <c r="P98" s="41" t="s">
        <v>415</v>
      </c>
      <c r="Q98" s="136" t="s">
        <v>347</v>
      </c>
      <c r="R98" s="55" t="s">
        <v>297</v>
      </c>
      <c r="S98" s="56">
        <v>42347</v>
      </c>
      <c r="T98" s="497" t="s">
        <v>258</v>
      </c>
      <c r="U98" s="356"/>
      <c r="V98" s="353" t="s">
        <v>874</v>
      </c>
      <c r="W98" s="356"/>
      <c r="X98" s="356"/>
      <c r="Y98" s="359"/>
    </row>
    <row r="99" spans="1:25" ht="154.5" customHeight="1">
      <c r="A99" s="483"/>
      <c r="B99" s="482"/>
      <c r="C99" s="397"/>
      <c r="D99" s="484"/>
      <c r="E99" s="405"/>
      <c r="F99" s="405"/>
      <c r="G99" s="405"/>
      <c r="H99" s="405"/>
      <c r="I99" s="406"/>
      <c r="J99" s="406"/>
      <c r="K99" s="406"/>
      <c r="L99" s="406"/>
      <c r="M99" s="378"/>
      <c r="N99" s="378"/>
      <c r="O99" s="405"/>
      <c r="P99" s="41" t="s">
        <v>400</v>
      </c>
      <c r="Q99" s="136" t="s">
        <v>347</v>
      </c>
      <c r="R99" s="55" t="s">
        <v>297</v>
      </c>
      <c r="S99" s="56">
        <v>42340</v>
      </c>
      <c r="T99" s="497"/>
      <c r="U99" s="358"/>
      <c r="V99" s="354"/>
      <c r="W99" s="357"/>
      <c r="X99" s="357"/>
      <c r="Y99" s="360"/>
    </row>
    <row r="100" spans="1:25" ht="171" customHeight="1">
      <c r="A100" s="481"/>
      <c r="B100" s="423"/>
      <c r="C100" s="398"/>
      <c r="D100" s="421"/>
      <c r="E100" s="400"/>
      <c r="F100" s="400"/>
      <c r="G100" s="400"/>
      <c r="H100" s="400"/>
      <c r="I100" s="380"/>
      <c r="J100" s="380"/>
      <c r="K100" s="380"/>
      <c r="L100" s="380"/>
      <c r="M100" s="378"/>
      <c r="N100" s="378"/>
      <c r="O100" s="400"/>
      <c r="P100" s="41" t="s">
        <v>400</v>
      </c>
      <c r="Q100" s="136" t="s">
        <v>347</v>
      </c>
      <c r="R100" s="55" t="s">
        <v>297</v>
      </c>
      <c r="S100" s="56">
        <v>45480</v>
      </c>
      <c r="T100" s="80" t="s">
        <v>254</v>
      </c>
      <c r="U100" s="58"/>
      <c r="V100" s="355"/>
      <c r="W100" s="358"/>
      <c r="X100" s="358"/>
      <c r="Y100" s="361"/>
    </row>
    <row r="101" spans="1:25" ht="88.5" customHeight="1">
      <c r="A101" s="347">
        <v>23</v>
      </c>
      <c r="B101" s="413" t="s">
        <v>60</v>
      </c>
      <c r="C101" s="396">
        <v>35</v>
      </c>
      <c r="D101" s="420" t="s">
        <v>208</v>
      </c>
      <c r="E101" s="399" t="s">
        <v>552</v>
      </c>
      <c r="F101" s="399" t="s">
        <v>843</v>
      </c>
      <c r="G101" s="399" t="s">
        <v>553</v>
      </c>
      <c r="H101" s="399" t="s">
        <v>554</v>
      </c>
      <c r="I101" s="379">
        <f>J101+K101</f>
        <v>46.2</v>
      </c>
      <c r="J101" s="379">
        <v>23.3</v>
      </c>
      <c r="K101" s="379">
        <v>22.9</v>
      </c>
      <c r="L101" s="379">
        <v>23.1</v>
      </c>
      <c r="M101" s="378" t="s">
        <v>3</v>
      </c>
      <c r="N101" s="378" t="s">
        <v>127</v>
      </c>
      <c r="O101" s="399" t="s">
        <v>789</v>
      </c>
      <c r="P101" s="453" t="s">
        <v>419</v>
      </c>
      <c r="Q101" s="347"/>
      <c r="R101" s="347"/>
      <c r="S101" s="347"/>
      <c r="T101" s="492" t="s">
        <v>149</v>
      </c>
      <c r="U101" s="356"/>
      <c r="V101" s="353" t="s">
        <v>893</v>
      </c>
      <c r="W101" s="153"/>
      <c r="X101" s="153"/>
      <c r="Y101" s="488"/>
    </row>
    <row r="102" spans="1:25" ht="88.5" customHeight="1">
      <c r="A102" s="348"/>
      <c r="B102" s="414"/>
      <c r="C102" s="397"/>
      <c r="D102" s="484"/>
      <c r="E102" s="405"/>
      <c r="F102" s="405"/>
      <c r="G102" s="405"/>
      <c r="H102" s="405"/>
      <c r="I102" s="406"/>
      <c r="J102" s="406"/>
      <c r="K102" s="406"/>
      <c r="L102" s="406"/>
      <c r="M102" s="378"/>
      <c r="N102" s="378"/>
      <c r="O102" s="405"/>
      <c r="P102" s="496"/>
      <c r="Q102" s="348"/>
      <c r="R102" s="348"/>
      <c r="S102" s="348"/>
      <c r="T102" s="493"/>
      <c r="U102" s="357"/>
      <c r="V102" s="354"/>
      <c r="W102" s="161"/>
      <c r="X102" s="161"/>
      <c r="Y102" s="495"/>
    </row>
    <row r="103" spans="1:25" ht="88.5" customHeight="1">
      <c r="A103" s="348"/>
      <c r="B103" s="414"/>
      <c r="C103" s="397"/>
      <c r="D103" s="484"/>
      <c r="E103" s="405"/>
      <c r="F103" s="405"/>
      <c r="G103" s="405"/>
      <c r="H103" s="405"/>
      <c r="I103" s="406"/>
      <c r="J103" s="406"/>
      <c r="K103" s="406"/>
      <c r="L103" s="406"/>
      <c r="M103" s="378"/>
      <c r="N103" s="378"/>
      <c r="O103" s="405"/>
      <c r="P103" s="496"/>
      <c r="Q103" s="348"/>
      <c r="R103" s="348"/>
      <c r="S103" s="348"/>
      <c r="T103" s="493"/>
      <c r="U103" s="357"/>
      <c r="V103" s="354"/>
      <c r="W103" s="161"/>
      <c r="X103" s="161"/>
      <c r="Y103" s="495"/>
    </row>
    <row r="104" spans="1:25" ht="117.75" customHeight="1">
      <c r="A104" s="348"/>
      <c r="B104" s="414"/>
      <c r="C104" s="397"/>
      <c r="D104" s="484"/>
      <c r="E104" s="405"/>
      <c r="F104" s="405"/>
      <c r="G104" s="405"/>
      <c r="H104" s="405"/>
      <c r="I104" s="406"/>
      <c r="J104" s="406"/>
      <c r="K104" s="406"/>
      <c r="L104" s="406"/>
      <c r="M104" s="378"/>
      <c r="N104" s="378"/>
      <c r="O104" s="405"/>
      <c r="P104" s="496"/>
      <c r="Q104" s="348"/>
      <c r="R104" s="348"/>
      <c r="S104" s="348"/>
      <c r="T104" s="493"/>
      <c r="U104" s="357"/>
      <c r="V104" s="354"/>
      <c r="W104" s="161"/>
      <c r="X104" s="161"/>
      <c r="Y104" s="495"/>
    </row>
    <row r="105" spans="1:25" ht="115.5" customHeight="1">
      <c r="A105" s="348"/>
      <c r="B105" s="414"/>
      <c r="C105" s="397"/>
      <c r="D105" s="484"/>
      <c r="E105" s="405"/>
      <c r="F105" s="405"/>
      <c r="G105" s="405"/>
      <c r="H105" s="405"/>
      <c r="I105" s="406"/>
      <c r="J105" s="406"/>
      <c r="K105" s="406"/>
      <c r="L105" s="406"/>
      <c r="M105" s="378"/>
      <c r="N105" s="378"/>
      <c r="O105" s="405"/>
      <c r="P105" s="496"/>
      <c r="Q105" s="348"/>
      <c r="R105" s="348"/>
      <c r="S105" s="348"/>
      <c r="T105" s="493"/>
      <c r="U105" s="357"/>
      <c r="V105" s="354"/>
      <c r="W105" s="161"/>
      <c r="X105" s="161"/>
      <c r="Y105" s="495"/>
    </row>
    <row r="106" spans="1:25" ht="76.5" customHeight="1">
      <c r="A106" s="349"/>
      <c r="B106" s="414"/>
      <c r="C106" s="397"/>
      <c r="D106" s="484"/>
      <c r="E106" s="405"/>
      <c r="F106" s="405"/>
      <c r="G106" s="405"/>
      <c r="H106" s="405"/>
      <c r="I106" s="380"/>
      <c r="J106" s="380"/>
      <c r="K106" s="380"/>
      <c r="L106" s="406"/>
      <c r="M106" s="347"/>
      <c r="N106" s="347"/>
      <c r="O106" s="405"/>
      <c r="P106" s="454"/>
      <c r="Q106" s="349"/>
      <c r="R106" s="349"/>
      <c r="S106" s="349"/>
      <c r="T106" s="494"/>
      <c r="U106" s="358"/>
      <c r="V106" s="355"/>
      <c r="W106" s="154"/>
      <c r="X106" s="154"/>
      <c r="Y106" s="489"/>
    </row>
    <row r="107" spans="1:25" ht="162" customHeight="1">
      <c r="A107" s="480">
        <v>24</v>
      </c>
      <c r="B107" s="422" t="s">
        <v>61</v>
      </c>
      <c r="C107" s="396">
        <v>36</v>
      </c>
      <c r="D107" s="420" t="s">
        <v>555</v>
      </c>
      <c r="E107" s="399" t="s">
        <v>936</v>
      </c>
      <c r="F107" s="490" t="s">
        <v>937</v>
      </c>
      <c r="G107" s="399" t="s">
        <v>651</v>
      </c>
      <c r="H107" s="384" t="s">
        <v>18</v>
      </c>
      <c r="I107" s="379">
        <f>J107+K107</f>
        <v>67.2</v>
      </c>
      <c r="J107" s="379">
        <v>33.6</v>
      </c>
      <c r="K107" s="379">
        <v>33.6</v>
      </c>
      <c r="L107" s="379">
        <v>33.6</v>
      </c>
      <c r="M107" s="347" t="s">
        <v>3</v>
      </c>
      <c r="N107" s="347" t="s">
        <v>127</v>
      </c>
      <c r="O107" s="399" t="s">
        <v>766</v>
      </c>
      <c r="P107" s="453" t="s">
        <v>397</v>
      </c>
      <c r="Q107" s="347" t="s">
        <v>347</v>
      </c>
      <c r="R107" s="347" t="s">
        <v>297</v>
      </c>
      <c r="S107" s="409">
        <v>41429</v>
      </c>
      <c r="T107" s="413" t="s">
        <v>351</v>
      </c>
      <c r="U107" s="347"/>
      <c r="V107" s="362" t="s">
        <v>874</v>
      </c>
      <c r="W107" s="149"/>
      <c r="X107" s="149"/>
      <c r="Y107" s="488"/>
    </row>
    <row r="108" spans="1:25" ht="363" customHeight="1">
      <c r="A108" s="481"/>
      <c r="B108" s="423"/>
      <c r="C108" s="398"/>
      <c r="D108" s="421"/>
      <c r="E108" s="400"/>
      <c r="F108" s="491"/>
      <c r="G108" s="400"/>
      <c r="H108" s="385"/>
      <c r="I108" s="380"/>
      <c r="J108" s="380"/>
      <c r="K108" s="380"/>
      <c r="L108" s="380"/>
      <c r="M108" s="349"/>
      <c r="N108" s="349"/>
      <c r="O108" s="400"/>
      <c r="P108" s="454"/>
      <c r="Q108" s="349"/>
      <c r="R108" s="349"/>
      <c r="S108" s="410"/>
      <c r="T108" s="455"/>
      <c r="U108" s="349"/>
      <c r="V108" s="363"/>
      <c r="W108" s="150"/>
      <c r="X108" s="150"/>
      <c r="Y108" s="489"/>
    </row>
    <row r="109" spans="1:25" ht="183" customHeight="1">
      <c r="A109" s="480">
        <v>25</v>
      </c>
      <c r="B109" s="425" t="s">
        <v>181</v>
      </c>
      <c r="C109" s="396">
        <v>38</v>
      </c>
      <c r="D109" s="420" t="s">
        <v>510</v>
      </c>
      <c r="E109" s="399" t="s">
        <v>938</v>
      </c>
      <c r="F109" s="490" t="s">
        <v>939</v>
      </c>
      <c r="G109" s="399" t="s">
        <v>556</v>
      </c>
      <c r="H109" s="384" t="s">
        <v>18</v>
      </c>
      <c r="I109" s="379">
        <f>J109+K109</f>
        <v>53.8</v>
      </c>
      <c r="J109" s="379">
        <v>27.3</v>
      </c>
      <c r="K109" s="379">
        <v>26.5</v>
      </c>
      <c r="L109" s="379">
        <v>26.9</v>
      </c>
      <c r="M109" s="347" t="s">
        <v>3</v>
      </c>
      <c r="N109" s="347" t="s">
        <v>127</v>
      </c>
      <c r="O109" s="399" t="s">
        <v>777</v>
      </c>
      <c r="P109" s="453" t="s">
        <v>388</v>
      </c>
      <c r="Q109" s="347" t="s">
        <v>347</v>
      </c>
      <c r="R109" s="347" t="s">
        <v>297</v>
      </c>
      <c r="S109" s="409">
        <v>44392</v>
      </c>
      <c r="T109" s="399" t="s">
        <v>351</v>
      </c>
      <c r="U109" s="347"/>
      <c r="V109" s="362" t="s">
        <v>894</v>
      </c>
      <c r="W109" s="149"/>
      <c r="X109" s="149"/>
      <c r="Y109" s="488"/>
    </row>
    <row r="110" spans="1:25" ht="286.5" customHeight="1">
      <c r="A110" s="481"/>
      <c r="B110" s="441"/>
      <c r="C110" s="398"/>
      <c r="D110" s="421"/>
      <c r="E110" s="400"/>
      <c r="F110" s="491"/>
      <c r="G110" s="400"/>
      <c r="H110" s="385"/>
      <c r="I110" s="380"/>
      <c r="J110" s="380"/>
      <c r="K110" s="380"/>
      <c r="L110" s="380"/>
      <c r="M110" s="349"/>
      <c r="N110" s="349"/>
      <c r="O110" s="400"/>
      <c r="P110" s="454"/>
      <c r="Q110" s="349"/>
      <c r="R110" s="349"/>
      <c r="S110" s="410"/>
      <c r="T110" s="400"/>
      <c r="U110" s="349"/>
      <c r="V110" s="363"/>
      <c r="W110" s="150"/>
      <c r="X110" s="150"/>
      <c r="Y110" s="489"/>
    </row>
    <row r="111" spans="1:25" ht="276.75" customHeight="1">
      <c r="A111" s="480">
        <v>26</v>
      </c>
      <c r="B111" s="422" t="s">
        <v>62</v>
      </c>
      <c r="C111" s="396">
        <v>39</v>
      </c>
      <c r="D111" s="420" t="s">
        <v>209</v>
      </c>
      <c r="E111" s="399" t="s">
        <v>557</v>
      </c>
      <c r="F111" s="399" t="s">
        <v>815</v>
      </c>
      <c r="G111" s="399" t="s">
        <v>837</v>
      </c>
      <c r="H111" s="399" t="s">
        <v>838</v>
      </c>
      <c r="I111" s="379">
        <f>J111+K111</f>
        <v>70.300000000000011</v>
      </c>
      <c r="J111" s="379">
        <v>34.85</v>
      </c>
      <c r="K111" s="379">
        <v>35.450000000000003</v>
      </c>
      <c r="L111" s="379">
        <f>I111/2</f>
        <v>35.150000000000006</v>
      </c>
      <c r="M111" s="347" t="s">
        <v>3</v>
      </c>
      <c r="N111" s="347" t="s">
        <v>127</v>
      </c>
      <c r="O111" s="399" t="s">
        <v>778</v>
      </c>
      <c r="P111" s="453" t="s">
        <v>387</v>
      </c>
      <c r="Q111" s="347" t="s">
        <v>347</v>
      </c>
      <c r="R111" s="347" t="s">
        <v>297</v>
      </c>
      <c r="S111" s="442">
        <v>45463</v>
      </c>
      <c r="T111" s="399" t="s">
        <v>263</v>
      </c>
      <c r="U111" s="347"/>
      <c r="V111" s="362" t="s">
        <v>874</v>
      </c>
      <c r="W111" s="149"/>
      <c r="X111" s="149"/>
      <c r="Y111" s="359"/>
    </row>
    <row r="112" spans="1:25" ht="309.75" customHeight="1">
      <c r="A112" s="483"/>
      <c r="B112" s="482"/>
      <c r="C112" s="397"/>
      <c r="D112" s="484"/>
      <c r="E112" s="405"/>
      <c r="F112" s="405"/>
      <c r="G112" s="405"/>
      <c r="H112" s="498"/>
      <c r="I112" s="406"/>
      <c r="J112" s="406"/>
      <c r="K112" s="406"/>
      <c r="L112" s="406"/>
      <c r="M112" s="348"/>
      <c r="N112" s="348"/>
      <c r="O112" s="405"/>
      <c r="P112" s="496"/>
      <c r="Q112" s="348"/>
      <c r="R112" s="348"/>
      <c r="S112" s="443"/>
      <c r="T112" s="405"/>
      <c r="U112" s="348"/>
      <c r="V112" s="369"/>
      <c r="W112" s="158"/>
      <c r="X112" s="158"/>
      <c r="Y112" s="360"/>
    </row>
    <row r="113" spans="1:25" ht="266.25" customHeight="1">
      <c r="A113" s="481"/>
      <c r="B113" s="423"/>
      <c r="C113" s="398"/>
      <c r="D113" s="421"/>
      <c r="E113" s="400"/>
      <c r="F113" s="400"/>
      <c r="G113" s="400"/>
      <c r="H113" s="431"/>
      <c r="I113" s="380"/>
      <c r="J113" s="380"/>
      <c r="K113" s="380"/>
      <c r="L113" s="380"/>
      <c r="M113" s="349"/>
      <c r="N113" s="349"/>
      <c r="O113" s="400"/>
      <c r="P113" s="454"/>
      <c r="Q113" s="349"/>
      <c r="R113" s="349"/>
      <c r="S113" s="444"/>
      <c r="T113" s="400"/>
      <c r="U113" s="349"/>
      <c r="V113" s="363"/>
      <c r="W113" s="150"/>
      <c r="X113" s="150"/>
      <c r="Y113" s="361"/>
    </row>
    <row r="114" spans="1:25" ht="166.5" customHeight="1">
      <c r="A114" s="480">
        <v>27</v>
      </c>
      <c r="B114" s="422" t="s">
        <v>63</v>
      </c>
      <c r="C114" s="499">
        <v>42</v>
      </c>
      <c r="D114" s="420" t="s">
        <v>558</v>
      </c>
      <c r="E114" s="399" t="s">
        <v>560</v>
      </c>
      <c r="F114" s="396" t="s">
        <v>18</v>
      </c>
      <c r="G114" s="399" t="s">
        <v>559</v>
      </c>
      <c r="H114" s="396" t="s">
        <v>18</v>
      </c>
      <c r="I114" s="379">
        <f>J114+K114</f>
        <v>35.599999999999994</v>
      </c>
      <c r="J114" s="379">
        <v>17.7</v>
      </c>
      <c r="K114" s="379">
        <v>17.899999999999999</v>
      </c>
      <c r="L114" s="379">
        <f>I114/2</f>
        <v>17.799999999999997</v>
      </c>
      <c r="M114" s="378" t="s">
        <v>3</v>
      </c>
      <c r="N114" s="378" t="s">
        <v>127</v>
      </c>
      <c r="O114" s="399" t="s">
        <v>779</v>
      </c>
      <c r="P114" s="180" t="s">
        <v>420</v>
      </c>
      <c r="Q114" s="136" t="s">
        <v>347</v>
      </c>
      <c r="R114" s="55" t="s">
        <v>297</v>
      </c>
      <c r="S114" s="56">
        <v>44165</v>
      </c>
      <c r="T114" s="104" t="s">
        <v>310</v>
      </c>
      <c r="U114" s="58"/>
      <c r="V114" s="353" t="s">
        <v>874</v>
      </c>
      <c r="W114" s="165"/>
      <c r="X114" s="165"/>
      <c r="Y114" s="22"/>
    </row>
    <row r="115" spans="1:25" ht="138.75" customHeight="1">
      <c r="A115" s="481"/>
      <c r="B115" s="423"/>
      <c r="C115" s="500"/>
      <c r="D115" s="421"/>
      <c r="E115" s="400"/>
      <c r="F115" s="398"/>
      <c r="G115" s="400"/>
      <c r="H115" s="398"/>
      <c r="I115" s="380"/>
      <c r="J115" s="380"/>
      <c r="K115" s="380"/>
      <c r="L115" s="380"/>
      <c r="M115" s="378"/>
      <c r="N115" s="378"/>
      <c r="O115" s="400"/>
      <c r="P115" s="180" t="s">
        <v>451</v>
      </c>
      <c r="Q115" s="136" t="s">
        <v>347</v>
      </c>
      <c r="R115" s="55" t="s">
        <v>297</v>
      </c>
      <c r="S115" s="56">
        <v>45449</v>
      </c>
      <c r="T115" s="80" t="s">
        <v>261</v>
      </c>
      <c r="U115" s="55"/>
      <c r="V115" s="355"/>
      <c r="W115" s="155"/>
      <c r="X115" s="155"/>
      <c r="Y115" s="22"/>
    </row>
    <row r="116" spans="1:25" ht="330" customHeight="1">
      <c r="A116" s="480">
        <v>28</v>
      </c>
      <c r="B116" s="422" t="s">
        <v>64</v>
      </c>
      <c r="C116" s="499">
        <v>43</v>
      </c>
      <c r="D116" s="420" t="s">
        <v>8</v>
      </c>
      <c r="E116" s="399" t="s">
        <v>816</v>
      </c>
      <c r="F116" s="399" t="s">
        <v>561</v>
      </c>
      <c r="G116" s="399" t="s">
        <v>563</v>
      </c>
      <c r="H116" s="399" t="s">
        <v>562</v>
      </c>
      <c r="I116" s="379">
        <f>J116+K116</f>
        <v>46.1</v>
      </c>
      <c r="J116" s="379">
        <v>22.85</v>
      </c>
      <c r="K116" s="379">
        <v>23.25</v>
      </c>
      <c r="L116" s="379">
        <v>23.05</v>
      </c>
      <c r="M116" s="378" t="s">
        <v>3</v>
      </c>
      <c r="N116" s="378" t="s">
        <v>127</v>
      </c>
      <c r="O116" s="399" t="s">
        <v>780</v>
      </c>
      <c r="P116" s="41" t="s">
        <v>421</v>
      </c>
      <c r="Q116" s="136" t="s">
        <v>347</v>
      </c>
      <c r="R116" s="55" t="s">
        <v>297</v>
      </c>
      <c r="S116" s="56">
        <v>45707</v>
      </c>
      <c r="T116" s="134" t="s">
        <v>254</v>
      </c>
      <c r="U116" s="55"/>
      <c r="V116" s="362" t="s">
        <v>874</v>
      </c>
      <c r="W116" s="155"/>
      <c r="X116" s="155"/>
      <c r="Y116" s="22"/>
    </row>
    <row r="117" spans="1:25" ht="261" customHeight="1">
      <c r="A117" s="481"/>
      <c r="B117" s="423"/>
      <c r="C117" s="500"/>
      <c r="D117" s="421"/>
      <c r="E117" s="400"/>
      <c r="F117" s="400"/>
      <c r="G117" s="400"/>
      <c r="H117" s="400"/>
      <c r="I117" s="380"/>
      <c r="J117" s="380"/>
      <c r="K117" s="380"/>
      <c r="L117" s="380"/>
      <c r="M117" s="378"/>
      <c r="N117" s="378"/>
      <c r="O117" s="400"/>
      <c r="P117" s="41" t="s">
        <v>422</v>
      </c>
      <c r="Q117" s="55"/>
      <c r="R117" s="55"/>
      <c r="S117" s="56"/>
      <c r="T117" s="80" t="s">
        <v>149</v>
      </c>
      <c r="U117" s="55"/>
      <c r="V117" s="363"/>
      <c r="W117" s="155"/>
      <c r="X117" s="155"/>
      <c r="Y117" s="22"/>
    </row>
    <row r="118" spans="1:25" s="37" customFormat="1" ht="220.5" customHeight="1">
      <c r="A118" s="71">
        <v>29</v>
      </c>
      <c r="B118" s="67" t="s">
        <v>65</v>
      </c>
      <c r="C118" s="84">
        <v>44</v>
      </c>
      <c r="D118" s="69" t="s">
        <v>286</v>
      </c>
      <c r="E118" s="327" t="s">
        <v>652</v>
      </c>
      <c r="F118" s="327" t="s">
        <v>653</v>
      </c>
      <c r="G118" s="198" t="s">
        <v>564</v>
      </c>
      <c r="H118" s="198" t="s">
        <v>654</v>
      </c>
      <c r="I118" s="117">
        <f>J118+K118</f>
        <v>15.4</v>
      </c>
      <c r="J118" s="117">
        <v>7.9</v>
      </c>
      <c r="K118" s="117">
        <v>7.5</v>
      </c>
      <c r="L118" s="117">
        <v>7.7</v>
      </c>
      <c r="M118" s="55" t="s">
        <v>3</v>
      </c>
      <c r="N118" s="55" t="s">
        <v>127</v>
      </c>
      <c r="O118" s="207" t="s">
        <v>781</v>
      </c>
      <c r="P118" s="174" t="s">
        <v>406</v>
      </c>
      <c r="Q118" s="136" t="s">
        <v>347</v>
      </c>
      <c r="R118" s="55" t="s">
        <v>297</v>
      </c>
      <c r="S118" s="56">
        <v>45593</v>
      </c>
      <c r="T118" s="80" t="s">
        <v>282</v>
      </c>
      <c r="U118" s="55"/>
      <c r="V118" s="300" t="s">
        <v>895</v>
      </c>
      <c r="W118" s="155"/>
      <c r="X118" s="155"/>
      <c r="Y118" s="49"/>
    </row>
    <row r="119" spans="1:25" ht="409.5" customHeight="1">
      <c r="A119" s="66">
        <v>30</v>
      </c>
      <c r="B119" s="42" t="s">
        <v>66</v>
      </c>
      <c r="C119" s="59">
        <v>45</v>
      </c>
      <c r="D119" s="60" t="s">
        <v>119</v>
      </c>
      <c r="E119" s="328" t="s">
        <v>565</v>
      </c>
      <c r="F119" s="328" t="s">
        <v>566</v>
      </c>
      <c r="G119" s="328" t="s">
        <v>567</v>
      </c>
      <c r="H119" s="328" t="s">
        <v>655</v>
      </c>
      <c r="I119" s="120">
        <f>J119+K119</f>
        <v>46.900000000000006</v>
      </c>
      <c r="J119" s="120">
        <v>24.1</v>
      </c>
      <c r="K119" s="120">
        <v>22.8</v>
      </c>
      <c r="L119" s="120">
        <v>23.45</v>
      </c>
      <c r="M119" s="55" t="s">
        <v>3</v>
      </c>
      <c r="N119" s="55" t="s">
        <v>127</v>
      </c>
      <c r="O119" s="209" t="s">
        <v>777</v>
      </c>
      <c r="P119" s="174" t="s">
        <v>419</v>
      </c>
      <c r="Q119" s="55" t="s">
        <v>301</v>
      </c>
      <c r="R119" s="55" t="s">
        <v>298</v>
      </c>
      <c r="S119" s="56">
        <v>45809</v>
      </c>
      <c r="T119" s="134" t="s">
        <v>351</v>
      </c>
      <c r="U119" s="56">
        <v>45900</v>
      </c>
      <c r="V119" s="300" t="s">
        <v>874</v>
      </c>
      <c r="W119" s="155"/>
      <c r="X119" s="155"/>
      <c r="Y119" s="22"/>
    </row>
    <row r="120" spans="1:25" s="38" customFormat="1" ht="409.5" customHeight="1">
      <c r="A120" s="88">
        <v>31</v>
      </c>
      <c r="B120" s="89" t="s">
        <v>66</v>
      </c>
      <c r="C120" s="90" t="s">
        <v>188</v>
      </c>
      <c r="D120" s="91" t="s">
        <v>189</v>
      </c>
      <c r="E120" s="326" t="s">
        <v>568</v>
      </c>
      <c r="F120" s="326" t="s">
        <v>656</v>
      </c>
      <c r="G120" s="196" t="s">
        <v>190</v>
      </c>
      <c r="H120" s="196" t="s">
        <v>569</v>
      </c>
      <c r="I120" s="114">
        <f>J120+K120</f>
        <v>44.1</v>
      </c>
      <c r="J120" s="114">
        <v>21.1</v>
      </c>
      <c r="K120" s="114">
        <v>23</v>
      </c>
      <c r="L120" s="114">
        <v>22.05</v>
      </c>
      <c r="M120" s="88" t="s">
        <v>3</v>
      </c>
      <c r="N120" s="88" t="s">
        <v>127</v>
      </c>
      <c r="O120" s="208" t="s">
        <v>782</v>
      </c>
      <c r="P120" s="176" t="s">
        <v>424</v>
      </c>
      <c r="Q120" s="139" t="s">
        <v>347</v>
      </c>
      <c r="R120" s="88" t="s">
        <v>297</v>
      </c>
      <c r="S120" s="11">
        <v>44616</v>
      </c>
      <c r="T120" s="143" t="s">
        <v>351</v>
      </c>
      <c r="U120" s="55"/>
      <c r="V120" s="300" t="s">
        <v>874</v>
      </c>
      <c r="W120" s="155"/>
      <c r="X120" s="155"/>
      <c r="Y120" s="16"/>
    </row>
    <row r="121" spans="1:25" ht="183" customHeight="1">
      <c r="A121" s="480">
        <v>32</v>
      </c>
      <c r="B121" s="422" t="s">
        <v>67</v>
      </c>
      <c r="C121" s="396">
        <v>46</v>
      </c>
      <c r="D121" s="420" t="s">
        <v>957</v>
      </c>
      <c r="E121" s="399" t="s">
        <v>956</v>
      </c>
      <c r="F121" s="399" t="s">
        <v>958</v>
      </c>
      <c r="G121" s="399" t="s">
        <v>863</v>
      </c>
      <c r="H121" s="399" t="s">
        <v>864</v>
      </c>
      <c r="I121" s="379">
        <f>J121+K121</f>
        <v>39.9</v>
      </c>
      <c r="J121" s="379">
        <v>19.899999999999999</v>
      </c>
      <c r="K121" s="379">
        <v>20</v>
      </c>
      <c r="L121" s="379">
        <f>I121/2</f>
        <v>19.95</v>
      </c>
      <c r="M121" s="378" t="s">
        <v>3</v>
      </c>
      <c r="N121" s="378" t="s">
        <v>127</v>
      </c>
      <c r="O121" s="399" t="s">
        <v>772</v>
      </c>
      <c r="P121" s="41" t="s">
        <v>423</v>
      </c>
      <c r="Q121" s="55" t="s">
        <v>18</v>
      </c>
      <c r="R121" s="55" t="s">
        <v>18</v>
      </c>
      <c r="S121" s="56" t="s">
        <v>18</v>
      </c>
      <c r="T121" s="80" t="s">
        <v>149</v>
      </c>
      <c r="U121" s="55"/>
      <c r="V121" s="362" t="s">
        <v>896</v>
      </c>
      <c r="W121" s="155"/>
      <c r="X121" s="155"/>
      <c r="Y121" s="22"/>
    </row>
    <row r="122" spans="1:25" ht="212.25" customHeight="1">
      <c r="A122" s="481"/>
      <c r="B122" s="423"/>
      <c r="C122" s="398"/>
      <c r="D122" s="421"/>
      <c r="E122" s="400"/>
      <c r="F122" s="400"/>
      <c r="G122" s="400"/>
      <c r="H122" s="400"/>
      <c r="I122" s="380"/>
      <c r="J122" s="380"/>
      <c r="K122" s="380"/>
      <c r="L122" s="380"/>
      <c r="M122" s="378"/>
      <c r="N122" s="378"/>
      <c r="O122" s="400"/>
      <c r="P122" s="41" t="s">
        <v>399</v>
      </c>
      <c r="Q122" s="136" t="s">
        <v>347</v>
      </c>
      <c r="R122" s="55" t="s">
        <v>297</v>
      </c>
      <c r="S122" s="56">
        <v>45530</v>
      </c>
      <c r="T122" s="80" t="s">
        <v>242</v>
      </c>
      <c r="U122" s="63"/>
      <c r="V122" s="363"/>
      <c r="W122" s="153"/>
      <c r="X122" s="153"/>
      <c r="Y122" s="22"/>
    </row>
    <row r="123" spans="1:25" ht="363" customHeight="1">
      <c r="A123" s="71">
        <v>33</v>
      </c>
      <c r="B123" s="67" t="s">
        <v>68</v>
      </c>
      <c r="C123" s="68">
        <v>50</v>
      </c>
      <c r="D123" s="188" t="s">
        <v>511</v>
      </c>
      <c r="E123" s="327" t="s">
        <v>817</v>
      </c>
      <c r="F123" s="327" t="s">
        <v>570</v>
      </c>
      <c r="G123" s="187" t="s">
        <v>512</v>
      </c>
      <c r="H123" s="195" t="s">
        <v>571</v>
      </c>
      <c r="I123" s="117">
        <f>J123+K123</f>
        <v>32.799999999999997</v>
      </c>
      <c r="J123" s="117">
        <v>16.399999999999999</v>
      </c>
      <c r="K123" s="117">
        <v>16.399999999999999</v>
      </c>
      <c r="L123" s="117">
        <v>16.399999999999999</v>
      </c>
      <c r="M123" s="65" t="s">
        <v>3</v>
      </c>
      <c r="N123" s="65" t="s">
        <v>127</v>
      </c>
      <c r="O123" s="208" t="s">
        <v>766</v>
      </c>
      <c r="P123" s="174" t="s">
        <v>405</v>
      </c>
      <c r="Q123" s="136" t="s">
        <v>347</v>
      </c>
      <c r="R123" s="55" t="s">
        <v>297</v>
      </c>
      <c r="S123" s="56">
        <v>41534</v>
      </c>
      <c r="T123" s="134" t="s">
        <v>351</v>
      </c>
      <c r="U123" s="55"/>
      <c r="V123" s="300" t="s">
        <v>897</v>
      </c>
      <c r="W123" s="155"/>
      <c r="X123" s="155"/>
      <c r="Y123" s="22"/>
    </row>
    <row r="124" spans="1:25" ht="162" customHeight="1">
      <c r="A124" s="66">
        <v>34</v>
      </c>
      <c r="B124" s="42" t="s">
        <v>159</v>
      </c>
      <c r="C124" s="59" t="s">
        <v>9</v>
      </c>
      <c r="D124" s="166" t="s">
        <v>366</v>
      </c>
      <c r="E124" s="8" t="s">
        <v>572</v>
      </c>
      <c r="F124" s="7" t="s">
        <v>18</v>
      </c>
      <c r="G124" s="213" t="s">
        <v>828</v>
      </c>
      <c r="H124" s="7" t="s">
        <v>18</v>
      </c>
      <c r="I124" s="120">
        <f>J124+K124</f>
        <v>8.5</v>
      </c>
      <c r="J124" s="120">
        <v>4.8</v>
      </c>
      <c r="K124" s="120">
        <v>3.7</v>
      </c>
      <c r="L124" s="120">
        <v>4.25</v>
      </c>
      <c r="M124" s="55" t="s">
        <v>3</v>
      </c>
      <c r="N124" s="55" t="s">
        <v>127</v>
      </c>
      <c r="O124" s="275" t="s">
        <v>786</v>
      </c>
      <c r="P124" s="41" t="s">
        <v>425</v>
      </c>
      <c r="Q124" s="276" t="s">
        <v>347</v>
      </c>
      <c r="R124" s="276" t="s">
        <v>297</v>
      </c>
      <c r="S124" s="277">
        <v>45766</v>
      </c>
      <c r="T124" s="134" t="s">
        <v>870</v>
      </c>
      <c r="U124" s="55"/>
      <c r="V124" s="300" t="s">
        <v>874</v>
      </c>
      <c r="W124" s="155"/>
      <c r="X124" s="155"/>
      <c r="Y124" s="22"/>
    </row>
    <row r="125" spans="1:25" ht="162" customHeight="1">
      <c r="A125" s="480">
        <v>35</v>
      </c>
      <c r="B125" s="480" t="s">
        <v>69</v>
      </c>
      <c r="C125" s="396">
        <v>52</v>
      </c>
      <c r="D125" s="420" t="s">
        <v>573</v>
      </c>
      <c r="E125" s="399" t="s">
        <v>818</v>
      </c>
      <c r="F125" s="399" t="s">
        <v>574</v>
      </c>
      <c r="G125" s="399" t="s">
        <v>576</v>
      </c>
      <c r="H125" s="396" t="s">
        <v>18</v>
      </c>
      <c r="I125" s="379">
        <f>J125+K125</f>
        <v>47.5</v>
      </c>
      <c r="J125" s="379">
        <v>24</v>
      </c>
      <c r="K125" s="379">
        <v>23.5</v>
      </c>
      <c r="L125" s="379">
        <v>23.75</v>
      </c>
      <c r="M125" s="347" t="s">
        <v>3</v>
      </c>
      <c r="N125" s="347" t="s">
        <v>127</v>
      </c>
      <c r="O125" s="399" t="s">
        <v>783</v>
      </c>
      <c r="P125" s="453" t="s">
        <v>409</v>
      </c>
      <c r="Q125" s="347" t="s">
        <v>347</v>
      </c>
      <c r="R125" s="347" t="s">
        <v>297</v>
      </c>
      <c r="S125" s="409">
        <v>44799</v>
      </c>
      <c r="T125" s="399" t="s">
        <v>351</v>
      </c>
      <c r="U125" s="347"/>
      <c r="V125" s="362" t="s">
        <v>874</v>
      </c>
      <c r="W125" s="347"/>
      <c r="X125" s="347"/>
      <c r="Y125" s="359"/>
    </row>
    <row r="126" spans="1:25" ht="306" customHeight="1">
      <c r="A126" s="481"/>
      <c r="B126" s="481"/>
      <c r="C126" s="398"/>
      <c r="D126" s="421"/>
      <c r="E126" s="400"/>
      <c r="F126" s="400"/>
      <c r="G126" s="400"/>
      <c r="H126" s="398"/>
      <c r="I126" s="380"/>
      <c r="J126" s="380"/>
      <c r="K126" s="380"/>
      <c r="L126" s="380"/>
      <c r="M126" s="349"/>
      <c r="N126" s="349"/>
      <c r="O126" s="400"/>
      <c r="P126" s="454"/>
      <c r="Q126" s="349"/>
      <c r="R126" s="349"/>
      <c r="S126" s="410"/>
      <c r="T126" s="400"/>
      <c r="U126" s="349"/>
      <c r="V126" s="363"/>
      <c r="W126" s="349"/>
      <c r="X126" s="349"/>
      <c r="Y126" s="361"/>
    </row>
    <row r="127" spans="1:25" ht="281.25">
      <c r="A127" s="66">
        <v>36</v>
      </c>
      <c r="B127" s="67" t="s">
        <v>128</v>
      </c>
      <c r="C127" s="68" t="s">
        <v>10</v>
      </c>
      <c r="D127" s="15" t="s">
        <v>210</v>
      </c>
      <c r="E127" s="327" t="s">
        <v>575</v>
      </c>
      <c r="F127" s="327" t="s">
        <v>577</v>
      </c>
      <c r="G127" s="327" t="s">
        <v>578</v>
      </c>
      <c r="H127" s="7" t="s">
        <v>18</v>
      </c>
      <c r="I127" s="117">
        <f>J127+K127</f>
        <v>31.4</v>
      </c>
      <c r="J127" s="117">
        <v>15.7</v>
      </c>
      <c r="K127" s="117">
        <v>15.7</v>
      </c>
      <c r="L127" s="117">
        <v>15.7</v>
      </c>
      <c r="M127" s="55" t="s">
        <v>3</v>
      </c>
      <c r="N127" s="55" t="s">
        <v>127</v>
      </c>
      <c r="O127" s="207" t="s">
        <v>772</v>
      </c>
      <c r="P127" s="174" t="s">
        <v>399</v>
      </c>
      <c r="Q127" s="136" t="s">
        <v>347</v>
      </c>
      <c r="R127" s="55" t="s">
        <v>297</v>
      </c>
      <c r="S127" s="56">
        <v>45627</v>
      </c>
      <c r="T127" s="61" t="s">
        <v>244</v>
      </c>
      <c r="U127" s="65"/>
      <c r="V127" s="298" t="s">
        <v>874</v>
      </c>
      <c r="W127" s="149"/>
      <c r="X127" s="149"/>
      <c r="Y127" s="22"/>
    </row>
    <row r="128" spans="1:25" ht="294.75" customHeight="1">
      <c r="A128" s="242">
        <v>37</v>
      </c>
      <c r="B128" s="240" t="s">
        <v>70</v>
      </c>
      <c r="C128" s="241">
        <v>53</v>
      </c>
      <c r="D128" s="238" t="s">
        <v>211</v>
      </c>
      <c r="E128" s="327" t="s">
        <v>581</v>
      </c>
      <c r="F128" s="327" t="s">
        <v>582</v>
      </c>
      <c r="G128" s="327" t="s">
        <v>478</v>
      </c>
      <c r="H128" s="235" t="s">
        <v>479</v>
      </c>
      <c r="I128" s="243">
        <f>J128+K128</f>
        <v>39.6</v>
      </c>
      <c r="J128" s="243">
        <v>19.3</v>
      </c>
      <c r="K128" s="243">
        <v>20.3</v>
      </c>
      <c r="L128" s="243">
        <v>19.8</v>
      </c>
      <c r="M128" s="239" t="s">
        <v>3</v>
      </c>
      <c r="N128" s="239" t="s">
        <v>127</v>
      </c>
      <c r="O128" s="235" t="s">
        <v>853</v>
      </c>
      <c r="P128" s="246" t="s">
        <v>856</v>
      </c>
      <c r="Q128" s="239" t="s">
        <v>854</v>
      </c>
      <c r="R128" s="239" t="s">
        <v>855</v>
      </c>
      <c r="S128" s="247">
        <v>45748</v>
      </c>
      <c r="T128" s="246" t="s">
        <v>258</v>
      </c>
      <c r="U128" s="4">
        <v>45961</v>
      </c>
      <c r="V128" s="301" t="s">
        <v>898</v>
      </c>
      <c r="W128" s="153"/>
      <c r="X128" s="153"/>
      <c r="Y128" s="245"/>
    </row>
    <row r="129" spans="1:25" ht="255" customHeight="1">
      <c r="A129" s="480">
        <v>38</v>
      </c>
      <c r="B129" s="422" t="s">
        <v>71</v>
      </c>
      <c r="C129" s="396">
        <v>54</v>
      </c>
      <c r="D129" s="420" t="s">
        <v>212</v>
      </c>
      <c r="E129" s="399" t="s">
        <v>940</v>
      </c>
      <c r="F129" s="490" t="s">
        <v>941</v>
      </c>
      <c r="G129" s="399" t="s">
        <v>583</v>
      </c>
      <c r="H129" s="399" t="s">
        <v>584</v>
      </c>
      <c r="I129" s="379">
        <f>J129+K129</f>
        <v>49.2</v>
      </c>
      <c r="J129" s="379">
        <v>25.3</v>
      </c>
      <c r="K129" s="379">
        <v>23.9</v>
      </c>
      <c r="L129" s="379">
        <v>24.6</v>
      </c>
      <c r="M129" s="347" t="s">
        <v>3</v>
      </c>
      <c r="N129" s="347" t="s">
        <v>127</v>
      </c>
      <c r="O129" s="399" t="s">
        <v>766</v>
      </c>
      <c r="P129" s="453" t="s">
        <v>387</v>
      </c>
      <c r="Q129" s="347" t="s">
        <v>301</v>
      </c>
      <c r="R129" s="347" t="s">
        <v>298</v>
      </c>
      <c r="S129" s="409">
        <v>45809</v>
      </c>
      <c r="T129" s="453" t="s">
        <v>351</v>
      </c>
      <c r="U129" s="442">
        <v>45900</v>
      </c>
      <c r="V129" s="353" t="s">
        <v>899</v>
      </c>
      <c r="W129" s="153"/>
      <c r="X129" s="153"/>
      <c r="Y129" s="359"/>
    </row>
    <row r="130" spans="1:25" ht="254.25" customHeight="1">
      <c r="A130" s="481"/>
      <c r="B130" s="423"/>
      <c r="C130" s="398"/>
      <c r="D130" s="421"/>
      <c r="E130" s="400"/>
      <c r="F130" s="491"/>
      <c r="G130" s="400"/>
      <c r="H130" s="400"/>
      <c r="I130" s="380"/>
      <c r="J130" s="380"/>
      <c r="K130" s="380"/>
      <c r="L130" s="380"/>
      <c r="M130" s="349"/>
      <c r="N130" s="349"/>
      <c r="O130" s="400"/>
      <c r="P130" s="454"/>
      <c r="Q130" s="349"/>
      <c r="R130" s="349"/>
      <c r="S130" s="410"/>
      <c r="T130" s="454"/>
      <c r="U130" s="358"/>
      <c r="V130" s="355"/>
      <c r="W130" s="154"/>
      <c r="X130" s="154"/>
      <c r="Y130" s="361"/>
    </row>
    <row r="131" spans="1:25" ht="254.25" customHeight="1">
      <c r="A131" s="66">
        <v>39</v>
      </c>
      <c r="B131" s="42" t="s">
        <v>193</v>
      </c>
      <c r="C131" s="59" t="s">
        <v>194</v>
      </c>
      <c r="D131" s="329" t="s">
        <v>942</v>
      </c>
      <c r="E131" s="340" t="s">
        <v>943</v>
      </c>
      <c r="F131" s="43" t="s">
        <v>18</v>
      </c>
      <c r="G131" s="6" t="s">
        <v>819</v>
      </c>
      <c r="H131" s="43" t="s">
        <v>18</v>
      </c>
      <c r="I131" s="120">
        <f>J131+K131</f>
        <v>14</v>
      </c>
      <c r="J131" s="120">
        <v>7</v>
      </c>
      <c r="K131" s="120">
        <v>7</v>
      </c>
      <c r="L131" s="120">
        <v>7</v>
      </c>
      <c r="M131" s="55" t="s">
        <v>3</v>
      </c>
      <c r="N131" s="55" t="s">
        <v>127</v>
      </c>
      <c r="O131" s="209" t="s">
        <v>784</v>
      </c>
      <c r="P131" s="41" t="s">
        <v>426</v>
      </c>
      <c r="Q131" s="136" t="s">
        <v>347</v>
      </c>
      <c r="R131" s="55" t="s">
        <v>297</v>
      </c>
      <c r="S131" s="56">
        <v>44655</v>
      </c>
      <c r="T131" s="134" t="s">
        <v>353</v>
      </c>
      <c r="U131" s="55"/>
      <c r="V131" s="300" t="s">
        <v>874</v>
      </c>
      <c r="W131" s="155"/>
      <c r="X131" s="155"/>
      <c r="Y131" s="44"/>
    </row>
    <row r="132" spans="1:25" ht="242.25" customHeight="1">
      <c r="A132" s="483">
        <v>40</v>
      </c>
      <c r="B132" s="426" t="s">
        <v>72</v>
      </c>
      <c r="C132" s="397">
        <v>55</v>
      </c>
      <c r="D132" s="484" t="s">
        <v>222</v>
      </c>
      <c r="E132" s="405" t="s">
        <v>657</v>
      </c>
      <c r="F132" s="405" t="s">
        <v>959</v>
      </c>
      <c r="G132" s="405" t="s">
        <v>585</v>
      </c>
      <c r="H132" s="405" t="s">
        <v>586</v>
      </c>
      <c r="I132" s="379">
        <f>J132+K132</f>
        <v>52.7</v>
      </c>
      <c r="J132" s="379">
        <v>27.35</v>
      </c>
      <c r="K132" s="379">
        <v>25.35</v>
      </c>
      <c r="L132" s="406">
        <v>26.35</v>
      </c>
      <c r="M132" s="348" t="s">
        <v>3</v>
      </c>
      <c r="N132" s="348" t="s">
        <v>127</v>
      </c>
      <c r="O132" s="405" t="s">
        <v>772</v>
      </c>
      <c r="P132" s="496" t="s">
        <v>410</v>
      </c>
      <c r="Q132" s="348" t="s">
        <v>347</v>
      </c>
      <c r="R132" s="348" t="s">
        <v>297</v>
      </c>
      <c r="S132" s="552">
        <v>45405</v>
      </c>
      <c r="T132" s="405" t="s">
        <v>254</v>
      </c>
      <c r="U132" s="348"/>
      <c r="V132" s="362" t="s">
        <v>874</v>
      </c>
      <c r="W132" s="158"/>
      <c r="X132" s="158"/>
      <c r="Y132" s="360"/>
    </row>
    <row r="133" spans="1:25" ht="345" customHeight="1">
      <c r="A133" s="481"/>
      <c r="B133" s="441"/>
      <c r="C133" s="398"/>
      <c r="D133" s="421"/>
      <c r="E133" s="400"/>
      <c r="F133" s="400"/>
      <c r="G133" s="400"/>
      <c r="H133" s="400"/>
      <c r="I133" s="380"/>
      <c r="J133" s="380"/>
      <c r="K133" s="380"/>
      <c r="L133" s="380"/>
      <c r="M133" s="349"/>
      <c r="N133" s="349"/>
      <c r="O133" s="400"/>
      <c r="P133" s="454"/>
      <c r="Q133" s="349"/>
      <c r="R133" s="349"/>
      <c r="S133" s="410"/>
      <c r="T133" s="400"/>
      <c r="U133" s="349"/>
      <c r="V133" s="363"/>
      <c r="W133" s="150"/>
      <c r="X133" s="150"/>
      <c r="Y133" s="361"/>
    </row>
    <row r="134" spans="1:25" ht="221.25" customHeight="1">
      <c r="A134" s="480">
        <v>41</v>
      </c>
      <c r="B134" s="482" t="s">
        <v>73</v>
      </c>
      <c r="C134" s="396">
        <v>57</v>
      </c>
      <c r="D134" s="420" t="s">
        <v>213</v>
      </c>
      <c r="E134" s="399" t="s">
        <v>587</v>
      </c>
      <c r="F134" s="399" t="s">
        <v>820</v>
      </c>
      <c r="G134" s="399" t="s">
        <v>588</v>
      </c>
      <c r="H134" s="399" t="s">
        <v>589</v>
      </c>
      <c r="I134" s="379">
        <f>J134+K134</f>
        <v>34.200000000000003</v>
      </c>
      <c r="J134" s="379">
        <v>17</v>
      </c>
      <c r="K134" s="379">
        <v>17.2</v>
      </c>
      <c r="L134" s="379">
        <v>17.100000000000001</v>
      </c>
      <c r="M134" s="378" t="s">
        <v>3</v>
      </c>
      <c r="N134" s="378" t="s">
        <v>127</v>
      </c>
      <c r="O134" s="399" t="s">
        <v>785</v>
      </c>
      <c r="P134" s="173" t="s">
        <v>377</v>
      </c>
      <c r="Q134" s="136" t="s">
        <v>347</v>
      </c>
      <c r="R134" s="55" t="s">
        <v>297</v>
      </c>
      <c r="S134" s="56">
        <v>45593</v>
      </c>
      <c r="T134" s="61" t="s">
        <v>266</v>
      </c>
      <c r="U134" s="65"/>
      <c r="V134" s="362" t="s">
        <v>874</v>
      </c>
      <c r="W134" s="347"/>
      <c r="X134" s="347"/>
      <c r="Y134" s="359"/>
    </row>
    <row r="135" spans="1:25" ht="263.25" customHeight="1">
      <c r="A135" s="481"/>
      <c r="B135" s="423"/>
      <c r="C135" s="398"/>
      <c r="D135" s="421"/>
      <c r="E135" s="400"/>
      <c r="F135" s="400"/>
      <c r="G135" s="400"/>
      <c r="H135" s="400"/>
      <c r="I135" s="380"/>
      <c r="J135" s="380"/>
      <c r="K135" s="380"/>
      <c r="L135" s="380"/>
      <c r="M135" s="378"/>
      <c r="N135" s="378"/>
      <c r="O135" s="400"/>
      <c r="P135" s="173" t="s">
        <v>405</v>
      </c>
      <c r="Q135" s="136" t="s">
        <v>347</v>
      </c>
      <c r="R135" s="55" t="s">
        <v>297</v>
      </c>
      <c r="S135" s="56">
        <v>45609</v>
      </c>
      <c r="T135" s="134" t="s">
        <v>339</v>
      </c>
      <c r="U135" s="55"/>
      <c r="V135" s="363"/>
      <c r="W135" s="349"/>
      <c r="X135" s="349"/>
      <c r="Y135" s="361"/>
    </row>
    <row r="136" spans="1:25" ht="120" customHeight="1">
      <c r="A136" s="480">
        <v>42</v>
      </c>
      <c r="B136" s="422" t="s">
        <v>74</v>
      </c>
      <c r="C136" s="396">
        <v>60</v>
      </c>
      <c r="D136" s="420" t="s">
        <v>214</v>
      </c>
      <c r="E136" s="399" t="s">
        <v>590</v>
      </c>
      <c r="F136" s="399" t="s">
        <v>591</v>
      </c>
      <c r="G136" s="399" t="s">
        <v>592</v>
      </c>
      <c r="H136" s="399" t="s">
        <v>658</v>
      </c>
      <c r="I136" s="379">
        <f>J136+K136</f>
        <v>25.9</v>
      </c>
      <c r="J136" s="379">
        <v>12.8</v>
      </c>
      <c r="K136" s="379">
        <v>13.1</v>
      </c>
      <c r="L136" s="379">
        <f>I136/2</f>
        <v>12.95</v>
      </c>
      <c r="M136" s="378" t="s">
        <v>3</v>
      </c>
      <c r="N136" s="378" t="s">
        <v>127</v>
      </c>
      <c r="O136" s="399" t="s">
        <v>778</v>
      </c>
      <c r="P136" s="173" t="s">
        <v>406</v>
      </c>
      <c r="Q136" s="136" t="s">
        <v>347</v>
      </c>
      <c r="R136" s="55" t="s">
        <v>297</v>
      </c>
      <c r="S136" s="56">
        <v>45480</v>
      </c>
      <c r="T136" s="80" t="s">
        <v>254</v>
      </c>
      <c r="U136" s="55"/>
      <c r="V136" s="362" t="s">
        <v>874</v>
      </c>
      <c r="W136" s="347"/>
      <c r="X136" s="347"/>
      <c r="Y136" s="359"/>
    </row>
    <row r="137" spans="1:25" ht="116.25" customHeight="1">
      <c r="A137" s="483"/>
      <c r="B137" s="482"/>
      <c r="C137" s="397"/>
      <c r="D137" s="484"/>
      <c r="E137" s="405"/>
      <c r="F137" s="405"/>
      <c r="G137" s="405"/>
      <c r="H137" s="405"/>
      <c r="I137" s="406"/>
      <c r="J137" s="406"/>
      <c r="K137" s="406"/>
      <c r="L137" s="406"/>
      <c r="M137" s="378"/>
      <c r="N137" s="378"/>
      <c r="O137" s="405"/>
      <c r="P137" s="173" t="s">
        <v>415</v>
      </c>
      <c r="Q137" s="136" t="s">
        <v>347</v>
      </c>
      <c r="R137" s="55" t="s">
        <v>297</v>
      </c>
      <c r="S137" s="56">
        <v>45479</v>
      </c>
      <c r="T137" s="80" t="s">
        <v>267</v>
      </c>
      <c r="U137" s="65"/>
      <c r="V137" s="369"/>
      <c r="W137" s="348"/>
      <c r="X137" s="348"/>
      <c r="Y137" s="360"/>
    </row>
    <row r="138" spans="1:25" ht="138.75" customHeight="1">
      <c r="A138" s="481"/>
      <c r="B138" s="423"/>
      <c r="C138" s="398"/>
      <c r="D138" s="421"/>
      <c r="E138" s="400"/>
      <c r="F138" s="400"/>
      <c r="G138" s="400"/>
      <c r="H138" s="400"/>
      <c r="I138" s="380"/>
      <c r="J138" s="380"/>
      <c r="K138" s="380"/>
      <c r="L138" s="380"/>
      <c r="M138" s="378"/>
      <c r="N138" s="378"/>
      <c r="O138" s="400"/>
      <c r="P138" s="173" t="s">
        <v>406</v>
      </c>
      <c r="Q138" s="136" t="s">
        <v>347</v>
      </c>
      <c r="R138" s="55" t="s">
        <v>297</v>
      </c>
      <c r="S138" s="11">
        <v>43517</v>
      </c>
      <c r="T138" s="89" t="s">
        <v>258</v>
      </c>
      <c r="U138" s="63"/>
      <c r="V138" s="363"/>
      <c r="W138" s="349"/>
      <c r="X138" s="349"/>
      <c r="Y138" s="361"/>
    </row>
    <row r="139" spans="1:25" ht="331.5" customHeight="1">
      <c r="A139" s="387">
        <v>43</v>
      </c>
      <c r="B139" s="422" t="s">
        <v>75</v>
      </c>
      <c r="C139" s="396">
        <v>64</v>
      </c>
      <c r="D139" s="420" t="s">
        <v>215</v>
      </c>
      <c r="E139" s="399" t="s">
        <v>593</v>
      </c>
      <c r="F139" s="399" t="s">
        <v>594</v>
      </c>
      <c r="G139" s="399" t="s">
        <v>664</v>
      </c>
      <c r="H139" s="399" t="s">
        <v>665</v>
      </c>
      <c r="I139" s="379">
        <f>J139+K139</f>
        <v>67.8</v>
      </c>
      <c r="J139" s="379">
        <v>33.4</v>
      </c>
      <c r="K139" s="379">
        <v>34.4</v>
      </c>
      <c r="L139" s="379">
        <f>I139/2</f>
        <v>33.9</v>
      </c>
      <c r="M139" s="378" t="s">
        <v>3</v>
      </c>
      <c r="N139" s="378" t="s">
        <v>127</v>
      </c>
      <c r="O139" s="399" t="s">
        <v>767</v>
      </c>
      <c r="P139" s="173" t="s">
        <v>397</v>
      </c>
      <c r="Q139" s="136" t="s">
        <v>347</v>
      </c>
      <c r="R139" s="55" t="s">
        <v>297</v>
      </c>
      <c r="S139" s="56">
        <v>45530</v>
      </c>
      <c r="T139" s="89" t="s">
        <v>242</v>
      </c>
      <c r="U139" s="55"/>
      <c r="V139" s="362" t="s">
        <v>874</v>
      </c>
      <c r="W139" s="347"/>
      <c r="X139" s="347"/>
      <c r="Y139" s="359"/>
    </row>
    <row r="140" spans="1:25" ht="409.6" customHeight="1">
      <c r="A140" s="411"/>
      <c r="B140" s="482"/>
      <c r="C140" s="397"/>
      <c r="D140" s="484"/>
      <c r="E140" s="405"/>
      <c r="F140" s="405"/>
      <c r="G140" s="405"/>
      <c r="H140" s="405"/>
      <c r="I140" s="406"/>
      <c r="J140" s="406"/>
      <c r="K140" s="406"/>
      <c r="L140" s="406"/>
      <c r="M140" s="378"/>
      <c r="N140" s="378"/>
      <c r="O140" s="405"/>
      <c r="P140" s="173" t="s">
        <v>377</v>
      </c>
      <c r="Q140" s="136" t="s">
        <v>347</v>
      </c>
      <c r="R140" s="55" t="s">
        <v>297</v>
      </c>
      <c r="S140" s="56">
        <v>45530</v>
      </c>
      <c r="T140" s="80" t="s">
        <v>258</v>
      </c>
      <c r="U140" s="55"/>
      <c r="V140" s="363"/>
      <c r="W140" s="349"/>
      <c r="X140" s="349"/>
      <c r="Y140" s="361"/>
    </row>
    <row r="141" spans="1:25" ht="227.25" customHeight="1">
      <c r="A141" s="480">
        <v>44</v>
      </c>
      <c r="B141" s="425" t="s">
        <v>76</v>
      </c>
      <c r="C141" s="396">
        <v>65</v>
      </c>
      <c r="D141" s="420" t="s">
        <v>513</v>
      </c>
      <c r="E141" s="399" t="s">
        <v>595</v>
      </c>
      <c r="F141" s="384" t="s">
        <v>18</v>
      </c>
      <c r="G141" s="399" t="s">
        <v>596</v>
      </c>
      <c r="H141" s="347" t="s">
        <v>18</v>
      </c>
      <c r="I141" s="379">
        <v>34.299999999999997</v>
      </c>
      <c r="J141" s="379" t="s">
        <v>18</v>
      </c>
      <c r="K141" s="379" t="s">
        <v>18</v>
      </c>
      <c r="L141" s="379">
        <v>34.299999999999997</v>
      </c>
      <c r="M141" s="347" t="s">
        <v>3</v>
      </c>
      <c r="N141" s="347" t="s">
        <v>127</v>
      </c>
      <c r="O141" s="399" t="s">
        <v>786</v>
      </c>
      <c r="P141" s="453" t="s">
        <v>427</v>
      </c>
      <c r="Q141" s="347" t="s">
        <v>347</v>
      </c>
      <c r="R141" s="347" t="s">
        <v>297</v>
      </c>
      <c r="S141" s="409">
        <v>42355</v>
      </c>
      <c r="T141" s="399" t="s">
        <v>353</v>
      </c>
      <c r="U141" s="347"/>
      <c r="V141" s="362" t="s">
        <v>874</v>
      </c>
      <c r="W141" s="149"/>
      <c r="X141" s="149"/>
      <c r="Y141" s="359"/>
    </row>
    <row r="142" spans="1:25" ht="311.25" customHeight="1">
      <c r="A142" s="481"/>
      <c r="B142" s="441"/>
      <c r="C142" s="398"/>
      <c r="D142" s="421"/>
      <c r="E142" s="400"/>
      <c r="F142" s="385"/>
      <c r="G142" s="400"/>
      <c r="H142" s="349"/>
      <c r="I142" s="380"/>
      <c r="J142" s="380"/>
      <c r="K142" s="380"/>
      <c r="L142" s="380"/>
      <c r="M142" s="349"/>
      <c r="N142" s="349"/>
      <c r="O142" s="400"/>
      <c r="P142" s="454"/>
      <c r="Q142" s="349"/>
      <c r="R142" s="349"/>
      <c r="S142" s="410"/>
      <c r="T142" s="400"/>
      <c r="U142" s="349"/>
      <c r="V142" s="363"/>
      <c r="W142" s="150"/>
      <c r="X142" s="150"/>
      <c r="Y142" s="361"/>
    </row>
    <row r="143" spans="1:25" ht="210.75" customHeight="1">
      <c r="A143" s="480">
        <v>45</v>
      </c>
      <c r="B143" s="422" t="s">
        <v>77</v>
      </c>
      <c r="C143" s="396">
        <v>68</v>
      </c>
      <c r="D143" s="420" t="s">
        <v>944</v>
      </c>
      <c r="E143" s="399" t="s">
        <v>945</v>
      </c>
      <c r="F143" s="399" t="s">
        <v>946</v>
      </c>
      <c r="G143" s="399" t="s">
        <v>191</v>
      </c>
      <c r="H143" s="399" t="s">
        <v>597</v>
      </c>
      <c r="I143" s="379">
        <f>J143+K143</f>
        <v>51.8</v>
      </c>
      <c r="J143" s="379">
        <v>25.8</v>
      </c>
      <c r="K143" s="379">
        <v>26</v>
      </c>
      <c r="L143" s="379">
        <v>25.9</v>
      </c>
      <c r="M143" s="347" t="s">
        <v>3</v>
      </c>
      <c r="N143" s="347" t="s">
        <v>127</v>
      </c>
      <c r="O143" s="399" t="s">
        <v>782</v>
      </c>
      <c r="P143" s="453" t="s">
        <v>428</v>
      </c>
      <c r="Q143" s="347" t="s">
        <v>347</v>
      </c>
      <c r="R143" s="347" t="s">
        <v>297</v>
      </c>
      <c r="S143" s="409">
        <v>41481</v>
      </c>
      <c r="T143" s="501" t="s">
        <v>351</v>
      </c>
      <c r="U143" s="356"/>
      <c r="V143" s="353" t="s">
        <v>874</v>
      </c>
      <c r="W143" s="356"/>
      <c r="X143" s="356"/>
      <c r="Y143" s="359"/>
    </row>
    <row r="144" spans="1:25" ht="222.75" customHeight="1">
      <c r="A144" s="481"/>
      <c r="B144" s="423"/>
      <c r="C144" s="398"/>
      <c r="D144" s="421"/>
      <c r="E144" s="400"/>
      <c r="F144" s="400"/>
      <c r="G144" s="400"/>
      <c r="H144" s="400"/>
      <c r="I144" s="380"/>
      <c r="J144" s="380"/>
      <c r="K144" s="380"/>
      <c r="L144" s="380"/>
      <c r="M144" s="349"/>
      <c r="N144" s="349"/>
      <c r="O144" s="400"/>
      <c r="P144" s="454"/>
      <c r="Q144" s="349"/>
      <c r="R144" s="349"/>
      <c r="S144" s="410"/>
      <c r="T144" s="502"/>
      <c r="U144" s="358"/>
      <c r="V144" s="355"/>
      <c r="W144" s="358"/>
      <c r="X144" s="358"/>
      <c r="Y144" s="361"/>
    </row>
    <row r="145" spans="1:25" ht="315" customHeight="1">
      <c r="A145" s="72">
        <v>46</v>
      </c>
      <c r="B145" s="42" t="s">
        <v>78</v>
      </c>
      <c r="C145" s="59">
        <v>72</v>
      </c>
      <c r="D145" s="189" t="s">
        <v>514</v>
      </c>
      <c r="E145" s="340" t="s">
        <v>598</v>
      </c>
      <c r="F145" s="340" t="s">
        <v>599</v>
      </c>
      <c r="G145" s="340" t="s">
        <v>600</v>
      </c>
      <c r="H145" s="7" t="s">
        <v>18</v>
      </c>
      <c r="I145" s="120">
        <f>J145+K145</f>
        <v>27.8</v>
      </c>
      <c r="J145" s="120">
        <v>13.9</v>
      </c>
      <c r="K145" s="120">
        <v>13.9</v>
      </c>
      <c r="L145" s="120">
        <v>13.9</v>
      </c>
      <c r="M145" s="110" t="s">
        <v>3</v>
      </c>
      <c r="N145" s="55" t="s">
        <v>127</v>
      </c>
      <c r="O145" s="209" t="s">
        <v>787</v>
      </c>
      <c r="P145" s="41" t="s">
        <v>429</v>
      </c>
      <c r="Q145" s="136" t="s">
        <v>347</v>
      </c>
      <c r="R145" s="55" t="s">
        <v>297</v>
      </c>
      <c r="S145" s="56">
        <v>41429</v>
      </c>
      <c r="T145" s="134" t="s">
        <v>351</v>
      </c>
      <c r="U145" s="55"/>
      <c r="V145" s="299" t="s">
        <v>874</v>
      </c>
      <c r="W145" s="155"/>
      <c r="X145" s="155"/>
      <c r="Y145" s="22"/>
    </row>
    <row r="146" spans="1:25" ht="303.75">
      <c r="A146" s="71">
        <v>47</v>
      </c>
      <c r="B146" s="67" t="s">
        <v>79</v>
      </c>
      <c r="C146" s="68">
        <v>73</v>
      </c>
      <c r="D146" s="15" t="s">
        <v>601</v>
      </c>
      <c r="E146" s="338" t="s">
        <v>602</v>
      </c>
      <c r="F146" s="6" t="s">
        <v>603</v>
      </c>
      <c r="G146" s="338" t="s">
        <v>821</v>
      </c>
      <c r="H146" s="6" t="s">
        <v>186</v>
      </c>
      <c r="I146" s="120">
        <f>J146+K146</f>
        <v>19.5</v>
      </c>
      <c r="J146" s="117">
        <v>7.3</v>
      </c>
      <c r="K146" s="117">
        <v>12.2</v>
      </c>
      <c r="L146" s="117">
        <v>9.75</v>
      </c>
      <c r="M146" s="55" t="s">
        <v>3</v>
      </c>
      <c r="N146" s="55" t="s">
        <v>127</v>
      </c>
      <c r="O146" s="209" t="s">
        <v>788</v>
      </c>
      <c r="P146" s="41" t="s">
        <v>430</v>
      </c>
      <c r="Q146" s="136" t="s">
        <v>347</v>
      </c>
      <c r="R146" s="55" t="s">
        <v>297</v>
      </c>
      <c r="S146" s="4">
        <v>43445</v>
      </c>
      <c r="T146" s="85" t="s">
        <v>268</v>
      </c>
      <c r="U146" s="58"/>
      <c r="V146" s="217" t="s">
        <v>874</v>
      </c>
      <c r="W146" s="165"/>
      <c r="X146" s="165"/>
      <c r="Y146" s="22"/>
    </row>
    <row r="147" spans="1:25" s="37" customFormat="1" ht="337.5" customHeight="1">
      <c r="A147" s="266">
        <v>48</v>
      </c>
      <c r="B147" s="271" t="s">
        <v>80</v>
      </c>
      <c r="C147" s="269">
        <v>75</v>
      </c>
      <c r="D147" s="270" t="s">
        <v>865</v>
      </c>
      <c r="E147" s="338" t="s">
        <v>960</v>
      </c>
      <c r="F147" s="338" t="s">
        <v>866</v>
      </c>
      <c r="G147" s="265" t="s">
        <v>867</v>
      </c>
      <c r="H147" s="265" t="s">
        <v>868</v>
      </c>
      <c r="I147" s="268">
        <f>J147+K147</f>
        <v>21.1</v>
      </c>
      <c r="J147" s="268">
        <v>11.9</v>
      </c>
      <c r="K147" s="268">
        <v>9.1999999999999993</v>
      </c>
      <c r="L147" s="268">
        <f>I147/2</f>
        <v>10.55</v>
      </c>
      <c r="M147" s="262" t="s">
        <v>3</v>
      </c>
      <c r="N147" s="262" t="s">
        <v>127</v>
      </c>
      <c r="O147" s="265" t="s">
        <v>869</v>
      </c>
      <c r="P147" s="267" t="s">
        <v>405</v>
      </c>
      <c r="Q147" s="273" t="s">
        <v>347</v>
      </c>
      <c r="R147" s="273" t="s">
        <v>297</v>
      </c>
      <c r="S147" s="264">
        <v>45764</v>
      </c>
      <c r="T147" s="274" t="s">
        <v>241</v>
      </c>
      <c r="U147" s="272"/>
      <c r="V147" s="302" t="s">
        <v>900</v>
      </c>
      <c r="W147" s="153"/>
      <c r="X147" s="153"/>
      <c r="Y147" s="263"/>
    </row>
    <row r="148" spans="1:25" ht="247.5" customHeight="1">
      <c r="A148" s="72">
        <v>49</v>
      </c>
      <c r="B148" s="42" t="s">
        <v>158</v>
      </c>
      <c r="C148" s="59" t="s">
        <v>11</v>
      </c>
      <c r="D148" s="60" t="s">
        <v>216</v>
      </c>
      <c r="E148" s="6" t="s">
        <v>962</v>
      </c>
      <c r="F148" s="6" t="s">
        <v>961</v>
      </c>
      <c r="G148" s="202" t="s">
        <v>659</v>
      </c>
      <c r="H148" s="6" t="s">
        <v>660</v>
      </c>
      <c r="I148" s="120">
        <f>J148+K148</f>
        <v>19.100000000000001</v>
      </c>
      <c r="J148" s="120">
        <v>9.5</v>
      </c>
      <c r="K148" s="120">
        <v>9.6</v>
      </c>
      <c r="L148" s="120">
        <v>9.5500000000000007</v>
      </c>
      <c r="M148" s="55" t="s">
        <v>3</v>
      </c>
      <c r="N148" s="55" t="s">
        <v>127</v>
      </c>
      <c r="O148" s="275" t="s">
        <v>766</v>
      </c>
      <c r="P148" s="41" t="s">
        <v>406</v>
      </c>
      <c r="Q148" s="276" t="s">
        <v>347</v>
      </c>
      <c r="R148" s="276" t="s">
        <v>297</v>
      </c>
      <c r="S148" s="277">
        <v>45766</v>
      </c>
      <c r="T148" s="134" t="s">
        <v>870</v>
      </c>
      <c r="U148" s="55"/>
      <c r="V148" s="300" t="s">
        <v>874</v>
      </c>
      <c r="W148" s="155"/>
      <c r="X148" s="155"/>
      <c r="Y148" s="22"/>
    </row>
    <row r="149" spans="1:25" ht="259.5" customHeight="1">
      <c r="A149" s="480">
        <v>50</v>
      </c>
      <c r="B149" s="422" t="s">
        <v>81</v>
      </c>
      <c r="C149" s="396">
        <v>79</v>
      </c>
      <c r="D149" s="420" t="s">
        <v>12</v>
      </c>
      <c r="E149" s="399" t="s">
        <v>661</v>
      </c>
      <c r="F149" s="399" t="s">
        <v>604</v>
      </c>
      <c r="G149" s="399" t="s">
        <v>662</v>
      </c>
      <c r="H149" s="399" t="s">
        <v>663</v>
      </c>
      <c r="I149" s="379">
        <f>J149+K149</f>
        <v>37.799999999999997</v>
      </c>
      <c r="J149" s="379">
        <v>17.899999999999999</v>
      </c>
      <c r="K149" s="379">
        <v>19.899999999999999</v>
      </c>
      <c r="L149" s="379">
        <f>I149/2</f>
        <v>18.899999999999999</v>
      </c>
      <c r="M149" s="347" t="s">
        <v>3</v>
      </c>
      <c r="N149" s="347" t="s">
        <v>127</v>
      </c>
      <c r="O149" s="399" t="s">
        <v>790</v>
      </c>
      <c r="P149" s="453" t="s">
        <v>408</v>
      </c>
      <c r="Q149" s="347" t="s">
        <v>347</v>
      </c>
      <c r="R149" s="347" t="s">
        <v>297</v>
      </c>
      <c r="S149" s="409">
        <v>45483</v>
      </c>
      <c r="T149" s="413" t="s">
        <v>262</v>
      </c>
      <c r="U149" s="347"/>
      <c r="V149" s="362" t="s">
        <v>874</v>
      </c>
      <c r="W149" s="149"/>
      <c r="X149" s="149"/>
      <c r="Y149" s="359"/>
    </row>
    <row r="150" spans="1:25" ht="259.5" customHeight="1">
      <c r="A150" s="481"/>
      <c r="B150" s="423"/>
      <c r="C150" s="398"/>
      <c r="D150" s="421"/>
      <c r="E150" s="400"/>
      <c r="F150" s="400"/>
      <c r="G150" s="400"/>
      <c r="H150" s="400"/>
      <c r="I150" s="380"/>
      <c r="J150" s="380"/>
      <c r="K150" s="380"/>
      <c r="L150" s="380"/>
      <c r="M150" s="349"/>
      <c r="N150" s="349"/>
      <c r="O150" s="400"/>
      <c r="P150" s="454"/>
      <c r="Q150" s="349"/>
      <c r="R150" s="349"/>
      <c r="S150" s="410"/>
      <c r="T150" s="455"/>
      <c r="U150" s="349"/>
      <c r="V150" s="363"/>
      <c r="W150" s="150"/>
      <c r="X150" s="150"/>
      <c r="Y150" s="361"/>
    </row>
    <row r="151" spans="1:25" ht="222" customHeight="1">
      <c r="A151" s="480">
        <v>51</v>
      </c>
      <c r="B151" s="422" t="s">
        <v>82</v>
      </c>
      <c r="C151" s="396">
        <v>88</v>
      </c>
      <c r="D151" s="420" t="s">
        <v>518</v>
      </c>
      <c r="E151" s="399" t="s">
        <v>605</v>
      </c>
      <c r="F151" s="399" t="s">
        <v>822</v>
      </c>
      <c r="G151" s="399" t="s">
        <v>823</v>
      </c>
      <c r="H151" s="399" t="s">
        <v>195</v>
      </c>
      <c r="I151" s="503">
        <f>J151+K151</f>
        <v>54</v>
      </c>
      <c r="J151" s="503">
        <v>27.8</v>
      </c>
      <c r="K151" s="503">
        <v>26.2</v>
      </c>
      <c r="L151" s="503">
        <v>27</v>
      </c>
      <c r="M151" s="347" t="s">
        <v>3</v>
      </c>
      <c r="N151" s="347" t="s">
        <v>127</v>
      </c>
      <c r="O151" s="399" t="s">
        <v>791</v>
      </c>
      <c r="P151" s="453" t="s">
        <v>431</v>
      </c>
      <c r="Q151" s="347" t="s">
        <v>347</v>
      </c>
      <c r="R151" s="347" t="s">
        <v>297</v>
      </c>
      <c r="S151" s="409">
        <v>44578</v>
      </c>
      <c r="T151" s="399" t="s">
        <v>353</v>
      </c>
      <c r="U151" s="347"/>
      <c r="V151" s="362" t="s">
        <v>874</v>
      </c>
      <c r="W151" s="149"/>
      <c r="X151" s="149"/>
      <c r="Y151" s="359"/>
    </row>
    <row r="152" spans="1:25" ht="259.5" customHeight="1">
      <c r="A152" s="481"/>
      <c r="B152" s="423"/>
      <c r="C152" s="398"/>
      <c r="D152" s="421"/>
      <c r="E152" s="400"/>
      <c r="F152" s="400"/>
      <c r="G152" s="400"/>
      <c r="H152" s="400"/>
      <c r="I152" s="504"/>
      <c r="J152" s="504"/>
      <c r="K152" s="504"/>
      <c r="L152" s="504"/>
      <c r="M152" s="349"/>
      <c r="N152" s="349"/>
      <c r="O152" s="400"/>
      <c r="P152" s="454"/>
      <c r="Q152" s="349"/>
      <c r="R152" s="349"/>
      <c r="S152" s="410"/>
      <c r="T152" s="400"/>
      <c r="U152" s="349"/>
      <c r="V152" s="363"/>
      <c r="W152" s="150"/>
      <c r="X152" s="150"/>
      <c r="Y152" s="361"/>
    </row>
    <row r="153" spans="1:25" ht="263.25" customHeight="1">
      <c r="A153" s="72">
        <v>52</v>
      </c>
      <c r="B153" s="67" t="s">
        <v>83</v>
      </c>
      <c r="C153" s="68">
        <v>91</v>
      </c>
      <c r="D153" s="197" t="s">
        <v>606</v>
      </c>
      <c r="E153" s="338" t="s">
        <v>824</v>
      </c>
      <c r="F153" s="341" t="s">
        <v>607</v>
      </c>
      <c r="G153" s="212" t="s">
        <v>608</v>
      </c>
      <c r="H153" s="108" t="s">
        <v>18</v>
      </c>
      <c r="I153" s="117">
        <f>J153+K153</f>
        <v>29.200000000000003</v>
      </c>
      <c r="J153" s="117">
        <v>14.8</v>
      </c>
      <c r="K153" s="117">
        <v>14.4</v>
      </c>
      <c r="L153" s="117">
        <v>14.6</v>
      </c>
      <c r="M153" s="65" t="s">
        <v>3</v>
      </c>
      <c r="N153" s="65" t="s">
        <v>127</v>
      </c>
      <c r="O153" s="207" t="s">
        <v>792</v>
      </c>
      <c r="P153" s="174" t="s">
        <v>398</v>
      </c>
      <c r="Q153" s="55"/>
      <c r="R153" s="55"/>
      <c r="S153" s="70"/>
      <c r="T153" s="82" t="s">
        <v>149</v>
      </c>
      <c r="U153" s="58"/>
      <c r="V153" s="176" t="s">
        <v>874</v>
      </c>
      <c r="W153" s="165"/>
      <c r="X153" s="165"/>
      <c r="Y153" s="22"/>
    </row>
    <row r="154" spans="1:25" ht="89.25" customHeight="1">
      <c r="A154" s="480">
        <v>53</v>
      </c>
      <c r="B154" s="425" t="s">
        <v>172</v>
      </c>
      <c r="C154" s="396">
        <v>94</v>
      </c>
      <c r="D154" s="420" t="s">
        <v>609</v>
      </c>
      <c r="E154" s="399" t="s">
        <v>610</v>
      </c>
      <c r="F154" s="425" t="s">
        <v>825</v>
      </c>
      <c r="G154" s="399" t="s">
        <v>611</v>
      </c>
      <c r="H154" s="347" t="s">
        <v>18</v>
      </c>
      <c r="I154" s="379">
        <f>J154+K154</f>
        <v>17.600000000000001</v>
      </c>
      <c r="J154" s="379">
        <v>8.5</v>
      </c>
      <c r="K154" s="379">
        <v>9.1</v>
      </c>
      <c r="L154" s="379">
        <v>8.8000000000000007</v>
      </c>
      <c r="M154" s="347" t="s">
        <v>3</v>
      </c>
      <c r="N154" s="347" t="s">
        <v>127</v>
      </c>
      <c r="O154" s="399" t="s">
        <v>793</v>
      </c>
      <c r="P154" s="173" t="s">
        <v>406</v>
      </c>
      <c r="Q154" s="136" t="s">
        <v>347</v>
      </c>
      <c r="R154" s="55" t="s">
        <v>297</v>
      </c>
      <c r="S154" s="56">
        <v>45480</v>
      </c>
      <c r="T154" s="41" t="s">
        <v>254</v>
      </c>
      <c r="U154" s="58"/>
      <c r="V154" s="353" t="s">
        <v>874</v>
      </c>
      <c r="W154" s="356"/>
      <c r="X154" s="356"/>
      <c r="Y154" s="359"/>
    </row>
    <row r="155" spans="1:25" ht="89.25" customHeight="1">
      <c r="A155" s="483"/>
      <c r="B155" s="426"/>
      <c r="C155" s="397"/>
      <c r="D155" s="484"/>
      <c r="E155" s="405"/>
      <c r="F155" s="426"/>
      <c r="G155" s="405"/>
      <c r="H155" s="348"/>
      <c r="I155" s="406"/>
      <c r="J155" s="406"/>
      <c r="K155" s="406"/>
      <c r="L155" s="406"/>
      <c r="M155" s="348"/>
      <c r="N155" s="348"/>
      <c r="O155" s="405"/>
      <c r="P155" s="173" t="s">
        <v>399</v>
      </c>
      <c r="Q155" s="136" t="s">
        <v>347</v>
      </c>
      <c r="R155" s="55" t="s">
        <v>297</v>
      </c>
      <c r="S155" s="56">
        <v>44951</v>
      </c>
      <c r="T155" s="41" t="s">
        <v>254</v>
      </c>
      <c r="U155" s="58"/>
      <c r="V155" s="354"/>
      <c r="W155" s="357"/>
      <c r="X155" s="357"/>
      <c r="Y155" s="360"/>
    </row>
    <row r="156" spans="1:25" ht="126.75" customHeight="1">
      <c r="A156" s="481"/>
      <c r="B156" s="441"/>
      <c r="C156" s="398"/>
      <c r="D156" s="421"/>
      <c r="E156" s="424"/>
      <c r="F156" s="424"/>
      <c r="G156" s="424"/>
      <c r="H156" s="545"/>
      <c r="I156" s="380"/>
      <c r="J156" s="380"/>
      <c r="K156" s="380"/>
      <c r="L156" s="555"/>
      <c r="M156" s="545"/>
      <c r="N156" s="545"/>
      <c r="O156" s="424"/>
      <c r="P156" s="173" t="s">
        <v>399</v>
      </c>
      <c r="Q156" s="136" t="s">
        <v>347</v>
      </c>
      <c r="R156" s="55" t="s">
        <v>297</v>
      </c>
      <c r="S156" s="56">
        <v>44424</v>
      </c>
      <c r="T156" s="41" t="s">
        <v>254</v>
      </c>
      <c r="U156" s="64"/>
      <c r="V156" s="355"/>
      <c r="W156" s="358"/>
      <c r="X156" s="358"/>
      <c r="Y156" s="361"/>
    </row>
    <row r="157" spans="1:25" ht="265.5" customHeight="1">
      <c r="A157" s="480">
        <v>54</v>
      </c>
      <c r="B157" s="422" t="s">
        <v>84</v>
      </c>
      <c r="C157" s="396">
        <v>95</v>
      </c>
      <c r="D157" s="420" t="s">
        <v>166</v>
      </c>
      <c r="E157" s="399" t="s">
        <v>612</v>
      </c>
      <c r="F157" s="399" t="s">
        <v>613</v>
      </c>
      <c r="G157" s="399" t="s">
        <v>666</v>
      </c>
      <c r="H157" s="396" t="s">
        <v>18</v>
      </c>
      <c r="I157" s="379">
        <f>J157+K157</f>
        <v>38.1</v>
      </c>
      <c r="J157" s="379">
        <v>19</v>
      </c>
      <c r="K157" s="379">
        <v>19.100000000000001</v>
      </c>
      <c r="L157" s="379">
        <f>I157/2</f>
        <v>19.05</v>
      </c>
      <c r="M157" s="378" t="s">
        <v>3</v>
      </c>
      <c r="N157" s="378" t="s">
        <v>127</v>
      </c>
      <c r="O157" s="399" t="s">
        <v>767</v>
      </c>
      <c r="P157" s="173" t="s">
        <v>419</v>
      </c>
      <c r="Q157" s="147" t="s">
        <v>347</v>
      </c>
      <c r="R157" s="147" t="s">
        <v>297</v>
      </c>
      <c r="S157" s="148">
        <v>45466</v>
      </c>
      <c r="T157" s="399" t="s">
        <v>269</v>
      </c>
      <c r="U157" s="347"/>
      <c r="V157" s="362" t="s">
        <v>901</v>
      </c>
      <c r="W157" s="347"/>
      <c r="X157" s="347"/>
      <c r="Y157" s="359"/>
    </row>
    <row r="158" spans="1:25" ht="270.75" customHeight="1">
      <c r="A158" s="481"/>
      <c r="B158" s="423"/>
      <c r="C158" s="398"/>
      <c r="D158" s="421"/>
      <c r="E158" s="400"/>
      <c r="F158" s="400"/>
      <c r="G158" s="400"/>
      <c r="H158" s="398"/>
      <c r="I158" s="380"/>
      <c r="J158" s="380"/>
      <c r="K158" s="380"/>
      <c r="L158" s="380"/>
      <c r="M158" s="378"/>
      <c r="N158" s="378"/>
      <c r="O158" s="400"/>
      <c r="P158" s="234" t="s">
        <v>848</v>
      </c>
      <c r="Q158" s="232" t="s">
        <v>347</v>
      </c>
      <c r="R158" s="232" t="s">
        <v>297</v>
      </c>
      <c r="S158" s="233">
        <v>45744</v>
      </c>
      <c r="T158" s="400"/>
      <c r="U158" s="349"/>
      <c r="V158" s="363"/>
      <c r="W158" s="349"/>
      <c r="X158" s="349"/>
      <c r="Y158" s="361"/>
    </row>
    <row r="159" spans="1:25" ht="382.5" customHeight="1">
      <c r="A159" s="480">
        <v>55</v>
      </c>
      <c r="B159" s="422" t="s">
        <v>85</v>
      </c>
      <c r="C159" s="396">
        <v>96</v>
      </c>
      <c r="D159" s="420" t="s">
        <v>614</v>
      </c>
      <c r="E159" s="399" t="s">
        <v>615</v>
      </c>
      <c r="F159" s="399" t="s">
        <v>844</v>
      </c>
      <c r="G159" s="399" t="s">
        <v>826</v>
      </c>
      <c r="H159" s="399" t="s">
        <v>616</v>
      </c>
      <c r="I159" s="379">
        <f>J159+K159</f>
        <v>60.2</v>
      </c>
      <c r="J159" s="379">
        <v>30.2</v>
      </c>
      <c r="K159" s="379">
        <v>30</v>
      </c>
      <c r="L159" s="379">
        <v>30.1</v>
      </c>
      <c r="M159" s="378" t="s">
        <v>3</v>
      </c>
      <c r="N159" s="378" t="s">
        <v>127</v>
      </c>
      <c r="O159" s="399" t="s">
        <v>777</v>
      </c>
      <c r="P159" s="453" t="s">
        <v>419</v>
      </c>
      <c r="Q159" s="387" t="s">
        <v>347</v>
      </c>
      <c r="R159" s="387" t="s">
        <v>297</v>
      </c>
      <c r="S159" s="434">
        <v>44800</v>
      </c>
      <c r="T159" s="366" t="s">
        <v>353</v>
      </c>
      <c r="U159" s="347"/>
      <c r="V159" s="362" t="s">
        <v>893</v>
      </c>
      <c r="W159" s="149"/>
      <c r="X159" s="149"/>
      <c r="Y159" s="359"/>
    </row>
    <row r="160" spans="1:25" ht="399" customHeight="1">
      <c r="A160" s="481"/>
      <c r="B160" s="482"/>
      <c r="C160" s="397"/>
      <c r="D160" s="484"/>
      <c r="E160" s="405"/>
      <c r="F160" s="405"/>
      <c r="G160" s="405"/>
      <c r="H160" s="405"/>
      <c r="I160" s="380"/>
      <c r="J160" s="380"/>
      <c r="K160" s="380"/>
      <c r="L160" s="406"/>
      <c r="M160" s="378"/>
      <c r="N160" s="378"/>
      <c r="O160" s="400"/>
      <c r="P160" s="496"/>
      <c r="Q160" s="388"/>
      <c r="R160" s="388"/>
      <c r="S160" s="437"/>
      <c r="T160" s="368"/>
      <c r="U160" s="349"/>
      <c r="V160" s="363"/>
      <c r="W160" s="150"/>
      <c r="X160" s="150"/>
      <c r="Y160" s="361"/>
    </row>
    <row r="161" spans="1:25" ht="368.25" customHeight="1">
      <c r="A161" s="480">
        <v>56</v>
      </c>
      <c r="B161" s="422" t="s">
        <v>86</v>
      </c>
      <c r="C161" s="396">
        <v>97</v>
      </c>
      <c r="D161" s="420" t="s">
        <v>617</v>
      </c>
      <c r="E161" s="535" t="s">
        <v>618</v>
      </c>
      <c r="F161" s="399" t="s">
        <v>963</v>
      </c>
      <c r="G161" s="399" t="s">
        <v>827</v>
      </c>
      <c r="H161" s="396" t="s">
        <v>18</v>
      </c>
      <c r="I161" s="379">
        <f>J161+K161</f>
        <v>61.2</v>
      </c>
      <c r="J161" s="379">
        <v>30.2</v>
      </c>
      <c r="K161" s="379">
        <v>31</v>
      </c>
      <c r="L161" s="379">
        <v>30.6</v>
      </c>
      <c r="M161" s="378" t="s">
        <v>3</v>
      </c>
      <c r="N161" s="378" t="s">
        <v>127</v>
      </c>
      <c r="O161" s="399" t="s">
        <v>794</v>
      </c>
      <c r="P161" s="173" t="s">
        <v>405</v>
      </c>
      <c r="Q161" s="136" t="s">
        <v>347</v>
      </c>
      <c r="R161" s="55" t="s">
        <v>297</v>
      </c>
      <c r="S161" s="56">
        <v>45463</v>
      </c>
      <c r="T161" s="80" t="s">
        <v>263</v>
      </c>
      <c r="U161" s="55"/>
      <c r="V161" s="362" t="s">
        <v>902</v>
      </c>
      <c r="W161" s="149"/>
      <c r="X161" s="149"/>
      <c r="Y161" s="359"/>
    </row>
    <row r="162" spans="1:25" ht="395.25" customHeight="1">
      <c r="A162" s="481"/>
      <c r="B162" s="423"/>
      <c r="C162" s="398"/>
      <c r="D162" s="421"/>
      <c r="E162" s="535"/>
      <c r="F162" s="400"/>
      <c r="G162" s="400"/>
      <c r="H162" s="398"/>
      <c r="I162" s="380"/>
      <c r="J162" s="380"/>
      <c r="K162" s="380"/>
      <c r="L162" s="380"/>
      <c r="M162" s="378"/>
      <c r="N162" s="378"/>
      <c r="O162" s="400"/>
      <c r="P162" s="173" t="s">
        <v>405</v>
      </c>
      <c r="Q162" s="55"/>
      <c r="R162" s="55"/>
      <c r="S162" s="56"/>
      <c r="T162" s="80" t="s">
        <v>149</v>
      </c>
      <c r="U162" s="55"/>
      <c r="V162" s="363"/>
      <c r="W162" s="150"/>
      <c r="X162" s="150"/>
      <c r="Y162" s="361"/>
    </row>
    <row r="163" spans="1:25" ht="261.75" customHeight="1">
      <c r="A163" s="480">
        <v>57</v>
      </c>
      <c r="B163" s="425" t="s">
        <v>87</v>
      </c>
      <c r="C163" s="396">
        <v>98</v>
      </c>
      <c r="D163" s="420" t="s">
        <v>167</v>
      </c>
      <c r="E163" s="399" t="s">
        <v>619</v>
      </c>
      <c r="F163" s="399" t="s">
        <v>667</v>
      </c>
      <c r="G163" s="507" t="s">
        <v>620</v>
      </c>
      <c r="H163" s="507" t="s">
        <v>621</v>
      </c>
      <c r="I163" s="451">
        <f>J163+K163</f>
        <v>38.900000000000006</v>
      </c>
      <c r="J163" s="451">
        <v>19.100000000000001</v>
      </c>
      <c r="K163" s="451">
        <v>19.8</v>
      </c>
      <c r="L163" s="379">
        <f>I163/2</f>
        <v>19.450000000000003</v>
      </c>
      <c r="M163" s="347" t="s">
        <v>3</v>
      </c>
      <c r="N163" s="347" t="s">
        <v>127</v>
      </c>
      <c r="O163" s="399" t="s">
        <v>767</v>
      </c>
      <c r="P163" s="453" t="s">
        <v>382</v>
      </c>
      <c r="Q163" s="347" t="s">
        <v>347</v>
      </c>
      <c r="R163" s="347" t="s">
        <v>297</v>
      </c>
      <c r="S163" s="409">
        <v>45449</v>
      </c>
      <c r="T163" s="399" t="s">
        <v>248</v>
      </c>
      <c r="U163" s="347"/>
      <c r="V163" s="362" t="s">
        <v>903</v>
      </c>
      <c r="W163" s="149"/>
      <c r="X163" s="149"/>
      <c r="Y163" s="480"/>
    </row>
    <row r="164" spans="1:25" ht="244.5" customHeight="1">
      <c r="A164" s="481"/>
      <c r="B164" s="441"/>
      <c r="C164" s="398"/>
      <c r="D164" s="421"/>
      <c r="E164" s="400"/>
      <c r="F164" s="400"/>
      <c r="G164" s="508"/>
      <c r="H164" s="508"/>
      <c r="I164" s="452"/>
      <c r="J164" s="452"/>
      <c r="K164" s="452"/>
      <c r="L164" s="380"/>
      <c r="M164" s="349"/>
      <c r="N164" s="349"/>
      <c r="O164" s="400"/>
      <c r="P164" s="454"/>
      <c r="Q164" s="349"/>
      <c r="R164" s="349"/>
      <c r="S164" s="410"/>
      <c r="T164" s="400"/>
      <c r="U164" s="349"/>
      <c r="V164" s="363"/>
      <c r="W164" s="150"/>
      <c r="X164" s="150"/>
      <c r="Y164" s="481"/>
    </row>
    <row r="165" spans="1:25" ht="207" customHeight="1">
      <c r="A165" s="76">
        <v>58</v>
      </c>
      <c r="B165" s="79" t="s">
        <v>221</v>
      </c>
      <c r="C165" s="94">
        <v>99</v>
      </c>
      <c r="D165" s="95" t="s">
        <v>205</v>
      </c>
      <c r="E165" s="339" t="s">
        <v>622</v>
      </c>
      <c r="F165" s="339" t="s">
        <v>623</v>
      </c>
      <c r="G165" s="339" t="s">
        <v>624</v>
      </c>
      <c r="H165" s="339" t="s">
        <v>625</v>
      </c>
      <c r="I165" s="112">
        <f>J165+K165</f>
        <v>14.2</v>
      </c>
      <c r="J165" s="112">
        <v>7.3</v>
      </c>
      <c r="K165" s="112">
        <v>6.9</v>
      </c>
      <c r="L165" s="114">
        <v>7.1</v>
      </c>
      <c r="M165" s="76" t="s">
        <v>3</v>
      </c>
      <c r="N165" s="76" t="s">
        <v>127</v>
      </c>
      <c r="O165" s="206" t="s">
        <v>772</v>
      </c>
      <c r="P165" s="177" t="s">
        <v>407</v>
      </c>
      <c r="Q165" s="139" t="s">
        <v>347</v>
      </c>
      <c r="R165" s="88" t="s">
        <v>297</v>
      </c>
      <c r="S165" s="78">
        <v>45505</v>
      </c>
      <c r="T165" s="61" t="s">
        <v>270</v>
      </c>
      <c r="U165" s="65"/>
      <c r="V165" s="298" t="s">
        <v>904</v>
      </c>
      <c r="W165" s="149"/>
      <c r="X165" s="149"/>
      <c r="Y165" s="19"/>
    </row>
    <row r="166" spans="1:25" ht="15" customHeight="1">
      <c r="A166" s="415" t="s">
        <v>920</v>
      </c>
      <c r="B166" s="416"/>
      <c r="C166" s="416"/>
      <c r="D166" s="416"/>
      <c r="E166" s="416"/>
      <c r="F166" s="416"/>
      <c r="G166" s="416"/>
      <c r="H166" s="416"/>
      <c r="I166" s="416"/>
      <c r="J166" s="416"/>
      <c r="K166" s="416"/>
      <c r="L166" s="416"/>
      <c r="M166" s="416"/>
      <c r="N166" s="416"/>
      <c r="O166" s="417"/>
      <c r="P166" s="182">
        <v>740</v>
      </c>
      <c r="Q166" s="23"/>
      <c r="R166" s="23"/>
      <c r="S166" s="24"/>
      <c r="T166" s="35"/>
      <c r="U166" s="168"/>
      <c r="V166" s="214"/>
      <c r="W166" s="168"/>
      <c r="X166" s="168"/>
      <c r="Y166" s="25"/>
    </row>
    <row r="167" spans="1:25" ht="15" customHeight="1">
      <c r="A167" s="415" t="s">
        <v>13</v>
      </c>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7"/>
    </row>
    <row r="168" spans="1:25" ht="318" customHeight="1">
      <c r="A168" s="71">
        <v>1</v>
      </c>
      <c r="B168" s="67" t="s">
        <v>88</v>
      </c>
      <c r="C168" s="68">
        <v>8</v>
      </c>
      <c r="D168" s="201" t="s">
        <v>668</v>
      </c>
      <c r="E168" s="338" t="s">
        <v>669</v>
      </c>
      <c r="F168" s="65" t="s">
        <v>18</v>
      </c>
      <c r="G168" s="338" t="s">
        <v>670</v>
      </c>
      <c r="H168" s="73" t="s">
        <v>671</v>
      </c>
      <c r="I168" s="117">
        <f>J168+K168</f>
        <v>27.200000000000003</v>
      </c>
      <c r="J168" s="117">
        <v>13.4</v>
      </c>
      <c r="K168" s="117">
        <v>13.8</v>
      </c>
      <c r="L168" s="117">
        <v>13.6</v>
      </c>
      <c r="M168" s="65" t="s">
        <v>3</v>
      </c>
      <c r="N168" s="65" t="s">
        <v>126</v>
      </c>
      <c r="O168" s="207" t="s">
        <v>795</v>
      </c>
      <c r="P168" s="174" t="s">
        <v>432</v>
      </c>
      <c r="Q168" s="135" t="s">
        <v>347</v>
      </c>
      <c r="R168" s="65" t="s">
        <v>297</v>
      </c>
      <c r="S168" s="62">
        <v>42352</v>
      </c>
      <c r="T168" s="61" t="s">
        <v>271</v>
      </c>
      <c r="U168" s="62">
        <v>46990</v>
      </c>
      <c r="V168" s="320" t="s">
        <v>905</v>
      </c>
      <c r="W168" s="151"/>
      <c r="X168" s="151"/>
      <c r="Y168" s="57"/>
    </row>
    <row r="169" spans="1:25" ht="274.5" customHeight="1">
      <c r="A169" s="480">
        <v>2</v>
      </c>
      <c r="B169" s="422" t="s">
        <v>89</v>
      </c>
      <c r="C169" s="396">
        <v>9</v>
      </c>
      <c r="D169" s="420" t="s">
        <v>217</v>
      </c>
      <c r="E169" s="399" t="s">
        <v>851</v>
      </c>
      <c r="F169" s="399" t="s">
        <v>852</v>
      </c>
      <c r="G169" s="399" t="s">
        <v>964</v>
      </c>
      <c r="H169" s="347" t="s">
        <v>18</v>
      </c>
      <c r="I169" s="379">
        <f>J169+K169</f>
        <v>45.8</v>
      </c>
      <c r="J169" s="379">
        <v>21.6</v>
      </c>
      <c r="K169" s="379">
        <v>24.2</v>
      </c>
      <c r="L169" s="379">
        <f>I169/2</f>
        <v>22.9</v>
      </c>
      <c r="M169" s="347" t="s">
        <v>3</v>
      </c>
      <c r="N169" s="347" t="s">
        <v>126</v>
      </c>
      <c r="O169" s="399" t="s">
        <v>796</v>
      </c>
      <c r="P169" s="453" t="s">
        <v>433</v>
      </c>
      <c r="Q169" s="347" t="s">
        <v>360</v>
      </c>
      <c r="R169" s="347" t="s">
        <v>342</v>
      </c>
      <c r="S169" s="409">
        <v>45668</v>
      </c>
      <c r="T169" s="413" t="s">
        <v>359</v>
      </c>
      <c r="U169" s="409">
        <v>45999</v>
      </c>
      <c r="V169" s="364" t="s">
        <v>906</v>
      </c>
      <c r="W169" s="151"/>
      <c r="X169" s="151"/>
      <c r="Y169" s="359"/>
    </row>
    <row r="170" spans="1:25" ht="192" customHeight="1">
      <c r="A170" s="481"/>
      <c r="B170" s="423"/>
      <c r="C170" s="398"/>
      <c r="D170" s="421"/>
      <c r="E170" s="400"/>
      <c r="F170" s="400"/>
      <c r="G170" s="400"/>
      <c r="H170" s="349"/>
      <c r="I170" s="380"/>
      <c r="J170" s="380"/>
      <c r="K170" s="380"/>
      <c r="L170" s="380"/>
      <c r="M170" s="349"/>
      <c r="N170" s="349"/>
      <c r="O170" s="400"/>
      <c r="P170" s="454"/>
      <c r="Q170" s="349"/>
      <c r="R170" s="349"/>
      <c r="S170" s="410"/>
      <c r="T170" s="455"/>
      <c r="U170" s="349"/>
      <c r="V170" s="365"/>
      <c r="W170" s="152"/>
      <c r="X170" s="152"/>
      <c r="Y170" s="361"/>
    </row>
    <row r="171" spans="1:25" ht="192" customHeight="1">
      <c r="A171" s="228" t="s">
        <v>346</v>
      </c>
      <c r="B171" s="219" t="s">
        <v>90</v>
      </c>
      <c r="C171" s="220">
        <v>10</v>
      </c>
      <c r="D171" s="221" t="s">
        <v>672</v>
      </c>
      <c r="E171" s="222" t="s">
        <v>673</v>
      </c>
      <c r="F171" s="222" t="s">
        <v>674</v>
      </c>
      <c r="G171" s="222" t="s">
        <v>237</v>
      </c>
      <c r="H171" s="222" t="s">
        <v>675</v>
      </c>
      <c r="I171" s="223">
        <f>J171+K171</f>
        <v>13.4</v>
      </c>
      <c r="J171" s="223">
        <v>7.2</v>
      </c>
      <c r="K171" s="223">
        <v>6.2</v>
      </c>
      <c r="L171" s="223">
        <v>6.7</v>
      </c>
      <c r="M171" s="224" t="s">
        <v>3</v>
      </c>
      <c r="N171" s="224" t="s">
        <v>126</v>
      </c>
      <c r="O171" s="222" t="s">
        <v>797</v>
      </c>
      <c r="P171" s="222" t="s">
        <v>434</v>
      </c>
      <c r="Q171" s="224"/>
      <c r="R171" s="224"/>
      <c r="S171" s="225"/>
      <c r="T171" s="226" t="s">
        <v>149</v>
      </c>
      <c r="U171" s="225"/>
      <c r="V171" s="324" t="s">
        <v>839</v>
      </c>
      <c r="W171" s="225"/>
      <c r="X171" s="225"/>
      <c r="Y171" s="227"/>
    </row>
    <row r="172" spans="1:25" ht="408.75" customHeight="1">
      <c r="A172" s="480">
        <v>3</v>
      </c>
      <c r="B172" s="422" t="s">
        <v>91</v>
      </c>
      <c r="C172" s="396">
        <v>11</v>
      </c>
      <c r="D172" s="420" t="s">
        <v>218</v>
      </c>
      <c r="E172" s="399" t="s">
        <v>830</v>
      </c>
      <c r="F172" s="399" t="s">
        <v>829</v>
      </c>
      <c r="G172" s="399" t="s">
        <v>965</v>
      </c>
      <c r="H172" s="347" t="s">
        <v>18</v>
      </c>
      <c r="I172" s="523">
        <f>J172+K172</f>
        <v>62.099999999999994</v>
      </c>
      <c r="J172" s="379">
        <v>29.7</v>
      </c>
      <c r="K172" s="379">
        <v>32.4</v>
      </c>
      <c r="L172" s="379">
        <f>I172/2</f>
        <v>31.049999999999997</v>
      </c>
      <c r="M172" s="347" t="s">
        <v>3</v>
      </c>
      <c r="N172" s="347" t="s">
        <v>126</v>
      </c>
      <c r="O172" s="399" t="s">
        <v>796</v>
      </c>
      <c r="P172" s="453" t="s">
        <v>435</v>
      </c>
      <c r="Q172" s="347" t="s">
        <v>347</v>
      </c>
      <c r="R172" s="347" t="s">
        <v>297</v>
      </c>
      <c r="S172" s="409">
        <v>42248</v>
      </c>
      <c r="T172" s="413" t="s">
        <v>272</v>
      </c>
      <c r="U172" s="409">
        <v>45900</v>
      </c>
      <c r="V172" s="364" t="s">
        <v>874</v>
      </c>
      <c r="W172" s="151"/>
      <c r="X172" s="151"/>
      <c r="Y172" s="359"/>
    </row>
    <row r="173" spans="1:25" ht="315.75" customHeight="1">
      <c r="A173" s="481"/>
      <c r="B173" s="423"/>
      <c r="C173" s="398"/>
      <c r="D173" s="421"/>
      <c r="E173" s="400"/>
      <c r="F173" s="400"/>
      <c r="G173" s="400"/>
      <c r="H173" s="349"/>
      <c r="I173" s="524"/>
      <c r="J173" s="380"/>
      <c r="K173" s="380"/>
      <c r="L173" s="380"/>
      <c r="M173" s="349"/>
      <c r="N173" s="349"/>
      <c r="O173" s="400"/>
      <c r="P173" s="454"/>
      <c r="Q173" s="349"/>
      <c r="R173" s="349"/>
      <c r="S173" s="410"/>
      <c r="T173" s="455"/>
      <c r="U173" s="349"/>
      <c r="V173" s="365"/>
      <c r="W173" s="150"/>
      <c r="X173" s="150"/>
      <c r="Y173" s="361"/>
    </row>
    <row r="174" spans="1:25" ht="264.75" customHeight="1">
      <c r="A174" s="509" t="s">
        <v>346</v>
      </c>
      <c r="B174" s="511" t="s">
        <v>92</v>
      </c>
      <c r="C174" s="513">
        <v>14</v>
      </c>
      <c r="D174" s="515" t="s">
        <v>168</v>
      </c>
      <c r="E174" s="517" t="s">
        <v>834</v>
      </c>
      <c r="F174" s="517" t="s">
        <v>835</v>
      </c>
      <c r="G174" s="517" t="s">
        <v>676</v>
      </c>
      <c r="H174" s="403" t="s">
        <v>18</v>
      </c>
      <c r="I174" s="401">
        <f>J174+K174</f>
        <v>38.6</v>
      </c>
      <c r="J174" s="401">
        <v>19.3</v>
      </c>
      <c r="K174" s="401">
        <v>19.3</v>
      </c>
      <c r="L174" s="401">
        <v>19.3</v>
      </c>
      <c r="M174" s="403" t="s">
        <v>3</v>
      </c>
      <c r="N174" s="403" t="s">
        <v>126</v>
      </c>
      <c r="O174" s="517" t="s">
        <v>797</v>
      </c>
      <c r="P174" s="517" t="s">
        <v>432</v>
      </c>
      <c r="Q174" s="403"/>
      <c r="R174" s="403"/>
      <c r="S174" s="519"/>
      <c r="T174" s="521" t="s">
        <v>149</v>
      </c>
      <c r="U174" s="403"/>
      <c r="V174" s="370" t="s">
        <v>840</v>
      </c>
      <c r="W174" s="224"/>
      <c r="X174" s="224"/>
      <c r="Y174" s="505"/>
    </row>
    <row r="175" spans="1:25" ht="248.25" customHeight="1">
      <c r="A175" s="510"/>
      <c r="B175" s="512"/>
      <c r="C175" s="514"/>
      <c r="D175" s="516"/>
      <c r="E175" s="518"/>
      <c r="F175" s="518"/>
      <c r="G175" s="518"/>
      <c r="H175" s="404"/>
      <c r="I175" s="402"/>
      <c r="J175" s="402"/>
      <c r="K175" s="402"/>
      <c r="L175" s="402"/>
      <c r="M175" s="404"/>
      <c r="N175" s="404"/>
      <c r="O175" s="518"/>
      <c r="P175" s="518"/>
      <c r="Q175" s="404"/>
      <c r="R175" s="404"/>
      <c r="S175" s="520"/>
      <c r="T175" s="522"/>
      <c r="U175" s="404"/>
      <c r="V175" s="371"/>
      <c r="W175" s="229"/>
      <c r="X175" s="229"/>
      <c r="Y175" s="506"/>
    </row>
    <row r="176" spans="1:25" ht="285" customHeight="1">
      <c r="A176" s="525">
        <v>4</v>
      </c>
      <c r="B176" s="422" t="s">
        <v>93</v>
      </c>
      <c r="C176" s="396">
        <v>18</v>
      </c>
      <c r="D176" s="420" t="s">
        <v>234</v>
      </c>
      <c r="E176" s="399" t="s">
        <v>677</v>
      </c>
      <c r="F176" s="399" t="s">
        <v>678</v>
      </c>
      <c r="G176" s="399" t="s">
        <v>235</v>
      </c>
      <c r="H176" s="399" t="s">
        <v>836</v>
      </c>
      <c r="I176" s="379">
        <f>J176+K176</f>
        <v>31.5</v>
      </c>
      <c r="J176" s="379">
        <v>16.100000000000001</v>
      </c>
      <c r="K176" s="379">
        <v>15.4</v>
      </c>
      <c r="L176" s="379">
        <v>15.75</v>
      </c>
      <c r="M176" s="347" t="s">
        <v>3</v>
      </c>
      <c r="N176" s="347" t="s">
        <v>126</v>
      </c>
      <c r="O176" s="399" t="s">
        <v>795</v>
      </c>
      <c r="P176" s="453" t="s">
        <v>436</v>
      </c>
      <c r="Q176" s="347" t="s">
        <v>347</v>
      </c>
      <c r="R176" s="347" t="s">
        <v>297</v>
      </c>
      <c r="S176" s="409">
        <v>42635</v>
      </c>
      <c r="T176" s="413" t="s">
        <v>341</v>
      </c>
      <c r="U176" s="409">
        <v>47355</v>
      </c>
      <c r="V176" s="364" t="s">
        <v>874</v>
      </c>
      <c r="W176" s="151"/>
      <c r="X176" s="151"/>
      <c r="Y176" s="359"/>
    </row>
    <row r="177" spans="1:25" ht="201.75" customHeight="1">
      <c r="A177" s="525"/>
      <c r="B177" s="423"/>
      <c r="C177" s="398"/>
      <c r="D177" s="421"/>
      <c r="E177" s="400"/>
      <c r="F177" s="400"/>
      <c r="G177" s="400"/>
      <c r="H177" s="400"/>
      <c r="I177" s="380"/>
      <c r="J177" s="380"/>
      <c r="K177" s="380"/>
      <c r="L177" s="380"/>
      <c r="M177" s="349"/>
      <c r="N177" s="349"/>
      <c r="O177" s="400"/>
      <c r="P177" s="454"/>
      <c r="Q177" s="349"/>
      <c r="R177" s="349"/>
      <c r="S177" s="410"/>
      <c r="T177" s="455"/>
      <c r="U177" s="349"/>
      <c r="V177" s="365"/>
      <c r="W177" s="150"/>
      <c r="X177" s="150"/>
      <c r="Y177" s="361"/>
    </row>
    <row r="178" spans="1:25" ht="254.25" customHeight="1">
      <c r="A178" s="480">
        <v>5</v>
      </c>
      <c r="B178" s="422" t="s">
        <v>94</v>
      </c>
      <c r="C178" s="396">
        <v>19</v>
      </c>
      <c r="D178" s="420" t="s">
        <v>679</v>
      </c>
      <c r="E178" s="399" t="s">
        <v>680</v>
      </c>
      <c r="F178" s="399" t="s">
        <v>681</v>
      </c>
      <c r="G178" s="399" t="s">
        <v>682</v>
      </c>
      <c r="H178" s="399" t="s">
        <v>683</v>
      </c>
      <c r="I178" s="379">
        <f>J178+K178</f>
        <v>36</v>
      </c>
      <c r="J178" s="379">
        <v>17.7</v>
      </c>
      <c r="K178" s="379">
        <v>18.3</v>
      </c>
      <c r="L178" s="379">
        <v>18</v>
      </c>
      <c r="M178" s="347" t="s">
        <v>3</v>
      </c>
      <c r="N178" s="347" t="s">
        <v>126</v>
      </c>
      <c r="O178" s="399" t="s">
        <v>796</v>
      </c>
      <c r="P178" s="453" t="s">
        <v>437</v>
      </c>
      <c r="Q178" s="347" t="s">
        <v>347</v>
      </c>
      <c r="R178" s="347" t="s">
        <v>297</v>
      </c>
      <c r="S178" s="409">
        <v>41409</v>
      </c>
      <c r="T178" s="413" t="s">
        <v>273</v>
      </c>
      <c r="U178" s="409">
        <v>46521</v>
      </c>
      <c r="V178" s="364" t="s">
        <v>874</v>
      </c>
      <c r="W178" s="151"/>
      <c r="X178" s="151"/>
      <c r="Y178" s="359"/>
    </row>
    <row r="179" spans="1:25" ht="199.5" customHeight="1">
      <c r="A179" s="481"/>
      <c r="B179" s="423"/>
      <c r="C179" s="398"/>
      <c r="D179" s="421"/>
      <c r="E179" s="400"/>
      <c r="F179" s="400"/>
      <c r="G179" s="400"/>
      <c r="H179" s="400"/>
      <c r="I179" s="380"/>
      <c r="J179" s="380"/>
      <c r="K179" s="380"/>
      <c r="L179" s="380"/>
      <c r="M179" s="349"/>
      <c r="N179" s="349"/>
      <c r="O179" s="400"/>
      <c r="P179" s="454"/>
      <c r="Q179" s="349"/>
      <c r="R179" s="349"/>
      <c r="S179" s="410"/>
      <c r="T179" s="455"/>
      <c r="U179" s="349"/>
      <c r="V179" s="365"/>
      <c r="W179" s="150"/>
      <c r="X179" s="150"/>
      <c r="Y179" s="361"/>
    </row>
    <row r="180" spans="1:25" ht="187.5" customHeight="1">
      <c r="A180" s="480">
        <v>6</v>
      </c>
      <c r="B180" s="425" t="s">
        <v>95</v>
      </c>
      <c r="C180" s="396">
        <v>23</v>
      </c>
      <c r="D180" s="420" t="s">
        <v>684</v>
      </c>
      <c r="E180" s="399" t="s">
        <v>947</v>
      </c>
      <c r="F180" s="399" t="s">
        <v>948</v>
      </c>
      <c r="G180" s="399" t="s">
        <v>978</v>
      </c>
      <c r="H180" s="399" t="s">
        <v>686</v>
      </c>
      <c r="I180" s="379">
        <f>J180+K180</f>
        <v>53.3</v>
      </c>
      <c r="J180" s="379">
        <v>26.5</v>
      </c>
      <c r="K180" s="379">
        <v>26.8</v>
      </c>
      <c r="L180" s="379">
        <v>26.65</v>
      </c>
      <c r="M180" s="347" t="s">
        <v>3</v>
      </c>
      <c r="N180" s="347" t="s">
        <v>126</v>
      </c>
      <c r="O180" s="399" t="s">
        <v>798</v>
      </c>
      <c r="P180" s="453" t="s">
        <v>438</v>
      </c>
      <c r="Q180" s="347"/>
      <c r="R180" s="347"/>
      <c r="S180" s="442"/>
      <c r="T180" s="399" t="s">
        <v>149</v>
      </c>
      <c r="U180" s="409"/>
      <c r="V180" s="364" t="s">
        <v>874</v>
      </c>
      <c r="W180" s="151"/>
      <c r="X180" s="151"/>
      <c r="Y180" s="359"/>
    </row>
    <row r="181" spans="1:25" ht="266.25" customHeight="1">
      <c r="A181" s="481"/>
      <c r="B181" s="441"/>
      <c r="C181" s="398"/>
      <c r="D181" s="421"/>
      <c r="E181" s="400"/>
      <c r="F181" s="400"/>
      <c r="G181" s="400"/>
      <c r="H181" s="400"/>
      <c r="I181" s="380"/>
      <c r="J181" s="380"/>
      <c r="K181" s="380"/>
      <c r="L181" s="380"/>
      <c r="M181" s="349"/>
      <c r="N181" s="349"/>
      <c r="O181" s="400"/>
      <c r="P181" s="454"/>
      <c r="Q181" s="349"/>
      <c r="R181" s="349"/>
      <c r="S181" s="444"/>
      <c r="T181" s="400"/>
      <c r="U181" s="349"/>
      <c r="V181" s="365"/>
      <c r="W181" s="150"/>
      <c r="X181" s="150"/>
      <c r="Y181" s="361"/>
    </row>
    <row r="182" spans="1:25" ht="323.25" customHeight="1">
      <c r="A182" s="480">
        <v>7</v>
      </c>
      <c r="B182" s="422" t="s">
        <v>96</v>
      </c>
      <c r="C182" s="396">
        <v>24</v>
      </c>
      <c r="D182" s="420" t="s">
        <v>169</v>
      </c>
      <c r="E182" s="399" t="s">
        <v>966</v>
      </c>
      <c r="F182" s="399" t="s">
        <v>967</v>
      </c>
      <c r="G182" s="399" t="s">
        <v>687</v>
      </c>
      <c r="H182" s="347" t="s">
        <v>18</v>
      </c>
      <c r="I182" s="379">
        <f>J182+K182</f>
        <v>59.9</v>
      </c>
      <c r="J182" s="379">
        <v>30</v>
      </c>
      <c r="K182" s="379">
        <v>29.9</v>
      </c>
      <c r="L182" s="379">
        <v>29.95</v>
      </c>
      <c r="M182" s="347" t="s">
        <v>3</v>
      </c>
      <c r="N182" s="347" t="s">
        <v>126</v>
      </c>
      <c r="O182" s="399" t="s">
        <v>796</v>
      </c>
      <c r="P182" s="453" t="s">
        <v>439</v>
      </c>
      <c r="Q182" s="347" t="s">
        <v>347</v>
      </c>
      <c r="R182" s="347" t="s">
        <v>297</v>
      </c>
      <c r="S182" s="442">
        <v>42355</v>
      </c>
      <c r="T182" s="413" t="s">
        <v>271</v>
      </c>
      <c r="U182" s="409">
        <v>46081</v>
      </c>
      <c r="V182" s="364" t="s">
        <v>907</v>
      </c>
      <c r="W182" s="151"/>
      <c r="X182" s="151"/>
      <c r="Y182" s="359"/>
    </row>
    <row r="183" spans="1:25" ht="374.25" customHeight="1">
      <c r="A183" s="481"/>
      <c r="B183" s="423"/>
      <c r="C183" s="398"/>
      <c r="D183" s="421"/>
      <c r="E183" s="400"/>
      <c r="F183" s="400"/>
      <c r="G183" s="400"/>
      <c r="H183" s="349"/>
      <c r="I183" s="380"/>
      <c r="J183" s="380"/>
      <c r="K183" s="380"/>
      <c r="L183" s="380"/>
      <c r="M183" s="349"/>
      <c r="N183" s="349"/>
      <c r="O183" s="400"/>
      <c r="P183" s="454"/>
      <c r="Q183" s="349"/>
      <c r="R183" s="349"/>
      <c r="S183" s="444"/>
      <c r="T183" s="455"/>
      <c r="U183" s="349"/>
      <c r="V183" s="365"/>
      <c r="W183" s="150"/>
      <c r="X183" s="150"/>
      <c r="Y183" s="361"/>
    </row>
    <row r="184" spans="1:25" ht="370.5" customHeight="1">
      <c r="A184" s="250" t="s">
        <v>346</v>
      </c>
      <c r="B184" s="251" t="s">
        <v>97</v>
      </c>
      <c r="C184" s="252">
        <v>25</v>
      </c>
      <c r="D184" s="253" t="s">
        <v>116</v>
      </c>
      <c r="E184" s="254" t="s">
        <v>689</v>
      </c>
      <c r="F184" s="254" t="s">
        <v>688</v>
      </c>
      <c r="G184" s="254" t="s">
        <v>691</v>
      </c>
      <c r="H184" s="255" t="s">
        <v>18</v>
      </c>
      <c r="I184" s="256">
        <f>J184+K184</f>
        <v>29.8</v>
      </c>
      <c r="J184" s="256">
        <v>14.9</v>
      </c>
      <c r="K184" s="256">
        <v>14.9</v>
      </c>
      <c r="L184" s="256">
        <v>14.9</v>
      </c>
      <c r="M184" s="255" t="s">
        <v>3</v>
      </c>
      <c r="N184" s="255" t="s">
        <v>126</v>
      </c>
      <c r="O184" s="254" t="s">
        <v>797</v>
      </c>
      <c r="P184" s="254" t="s">
        <v>440</v>
      </c>
      <c r="Q184" s="255"/>
      <c r="R184" s="255"/>
      <c r="S184" s="257"/>
      <c r="T184" s="258" t="s">
        <v>149</v>
      </c>
      <c r="U184" s="257"/>
      <c r="V184" s="321" t="s">
        <v>910</v>
      </c>
      <c r="W184" s="257"/>
      <c r="X184" s="257"/>
      <c r="Y184" s="260"/>
    </row>
    <row r="185" spans="1:25" ht="360" customHeight="1">
      <c r="A185" s="249" t="s">
        <v>346</v>
      </c>
      <c r="B185" s="251" t="s">
        <v>131</v>
      </c>
      <c r="C185" s="261" t="s">
        <v>132</v>
      </c>
      <c r="D185" s="253" t="s">
        <v>116</v>
      </c>
      <c r="E185" s="254" t="s">
        <v>689</v>
      </c>
      <c r="F185" s="254" t="s">
        <v>690</v>
      </c>
      <c r="G185" s="254" t="s">
        <v>691</v>
      </c>
      <c r="H185" s="255" t="s">
        <v>18</v>
      </c>
      <c r="I185" s="256">
        <f>J185+K185</f>
        <v>29.8</v>
      </c>
      <c r="J185" s="256">
        <v>14.9</v>
      </c>
      <c r="K185" s="256">
        <v>14.9</v>
      </c>
      <c r="L185" s="256">
        <v>14.9</v>
      </c>
      <c r="M185" s="255" t="s">
        <v>3</v>
      </c>
      <c r="N185" s="255" t="s">
        <v>126</v>
      </c>
      <c r="O185" s="254" t="s">
        <v>797</v>
      </c>
      <c r="P185" s="254" t="s">
        <v>441</v>
      </c>
      <c r="Q185" s="255"/>
      <c r="R185" s="255"/>
      <c r="S185" s="257"/>
      <c r="T185" s="258" t="s">
        <v>149</v>
      </c>
      <c r="U185" s="257"/>
      <c r="V185" s="321" t="s">
        <v>910</v>
      </c>
      <c r="W185" s="257"/>
      <c r="X185" s="257"/>
      <c r="Y185" s="260"/>
    </row>
    <row r="186" spans="1:25" ht="236.25">
      <c r="A186" s="66">
        <v>8</v>
      </c>
      <c r="B186" s="67" t="s">
        <v>98</v>
      </c>
      <c r="C186" s="68">
        <v>28</v>
      </c>
      <c r="D186" s="69" t="s">
        <v>117</v>
      </c>
      <c r="E186" s="338" t="s">
        <v>692</v>
      </c>
      <c r="F186" s="338" t="s">
        <v>579</v>
      </c>
      <c r="G186" s="338" t="s">
        <v>693</v>
      </c>
      <c r="H186" s="6" t="s">
        <v>694</v>
      </c>
      <c r="I186" s="120">
        <f>J186+K186</f>
        <v>18.399999999999999</v>
      </c>
      <c r="J186" s="117">
        <v>9.6</v>
      </c>
      <c r="K186" s="117">
        <v>8.8000000000000007</v>
      </c>
      <c r="L186" s="117">
        <v>9.1999999999999993</v>
      </c>
      <c r="M186" s="55" t="s">
        <v>3</v>
      </c>
      <c r="N186" s="55" t="s">
        <v>126</v>
      </c>
      <c r="O186" s="304" t="s">
        <v>799</v>
      </c>
      <c r="P186" s="306" t="s">
        <v>442</v>
      </c>
      <c r="Q186" s="136" t="s">
        <v>347</v>
      </c>
      <c r="R186" s="55" t="s">
        <v>297</v>
      </c>
      <c r="S186" s="56">
        <v>40591</v>
      </c>
      <c r="T186" s="80" t="s">
        <v>275</v>
      </c>
      <c r="U186" s="56">
        <v>45909</v>
      </c>
      <c r="V186" s="319" t="s">
        <v>908</v>
      </c>
      <c r="W186" s="164"/>
      <c r="X186" s="164"/>
      <c r="Y186" s="22"/>
    </row>
    <row r="187" spans="1:25" ht="350.25" customHeight="1">
      <c r="A187" s="480">
        <v>9</v>
      </c>
      <c r="B187" s="422" t="s">
        <v>99</v>
      </c>
      <c r="C187" s="396">
        <v>29</v>
      </c>
      <c r="D187" s="420" t="s">
        <v>219</v>
      </c>
      <c r="E187" s="399" t="s">
        <v>970</v>
      </c>
      <c r="F187" s="399" t="s">
        <v>18</v>
      </c>
      <c r="G187" s="399" t="s">
        <v>968</v>
      </c>
      <c r="H187" s="347" t="s">
        <v>18</v>
      </c>
      <c r="I187" s="379">
        <v>31.3</v>
      </c>
      <c r="J187" s="379"/>
      <c r="K187" s="379"/>
      <c r="L187" s="379">
        <v>31.3</v>
      </c>
      <c r="M187" s="347" t="s">
        <v>3</v>
      </c>
      <c r="N187" s="347" t="s">
        <v>126</v>
      </c>
      <c r="O187" s="399" t="s">
        <v>796</v>
      </c>
      <c r="P187" s="356" t="s">
        <v>433</v>
      </c>
      <c r="Q187" s="347" t="s">
        <v>347</v>
      </c>
      <c r="R187" s="347" t="s">
        <v>297</v>
      </c>
      <c r="S187" s="409">
        <v>42355</v>
      </c>
      <c r="T187" s="413" t="s">
        <v>452</v>
      </c>
      <c r="U187" s="409">
        <v>46783</v>
      </c>
      <c r="V187" s="407" t="s">
        <v>909</v>
      </c>
      <c r="W187" s="347"/>
      <c r="X187" s="409"/>
      <c r="Y187" s="413"/>
    </row>
    <row r="188" spans="1:25" ht="361.5" customHeight="1">
      <c r="A188" s="481"/>
      <c r="B188" s="423"/>
      <c r="C188" s="398"/>
      <c r="D188" s="421"/>
      <c r="E188" s="400"/>
      <c r="F188" s="400"/>
      <c r="G188" s="400"/>
      <c r="H188" s="349"/>
      <c r="I188" s="380"/>
      <c r="J188" s="380"/>
      <c r="K188" s="380"/>
      <c r="L188" s="380"/>
      <c r="M188" s="349"/>
      <c r="N188" s="349"/>
      <c r="O188" s="400"/>
      <c r="P188" s="358"/>
      <c r="Q188" s="349"/>
      <c r="R188" s="349"/>
      <c r="S188" s="410"/>
      <c r="T188" s="455"/>
      <c r="U188" s="349"/>
      <c r="V188" s="408"/>
      <c r="W188" s="349"/>
      <c r="X188" s="410"/>
      <c r="Y188" s="455"/>
    </row>
    <row r="189" spans="1:25" ht="348.75" customHeight="1">
      <c r="A189" s="480">
        <v>10</v>
      </c>
      <c r="B189" s="422" t="s">
        <v>129</v>
      </c>
      <c r="C189" s="396" t="s">
        <v>14</v>
      </c>
      <c r="D189" s="420" t="s">
        <v>220</v>
      </c>
      <c r="E189" s="399" t="s">
        <v>971</v>
      </c>
      <c r="F189" s="399" t="s">
        <v>18</v>
      </c>
      <c r="G189" s="399" t="s">
        <v>969</v>
      </c>
      <c r="H189" s="384" t="s">
        <v>18</v>
      </c>
      <c r="I189" s="379">
        <v>31.6</v>
      </c>
      <c r="J189" s="379"/>
      <c r="K189" s="379"/>
      <c r="L189" s="379">
        <v>31.6</v>
      </c>
      <c r="M189" s="347" t="s">
        <v>3</v>
      </c>
      <c r="N189" s="347" t="s">
        <v>126</v>
      </c>
      <c r="O189" s="399" t="s">
        <v>796</v>
      </c>
      <c r="P189" s="356" t="s">
        <v>433</v>
      </c>
      <c r="Q189" s="347" t="s">
        <v>347</v>
      </c>
      <c r="R189" s="347" t="s">
        <v>297</v>
      </c>
      <c r="S189" s="409">
        <v>42355</v>
      </c>
      <c r="T189" s="413" t="s">
        <v>452</v>
      </c>
      <c r="U189" s="409">
        <v>46783</v>
      </c>
      <c r="V189" s="407" t="s">
        <v>909</v>
      </c>
      <c r="W189" s="347"/>
      <c r="X189" s="409"/>
      <c r="Y189" s="413"/>
    </row>
    <row r="190" spans="1:25" ht="409.6" customHeight="1">
      <c r="A190" s="481"/>
      <c r="B190" s="423"/>
      <c r="C190" s="398"/>
      <c r="D190" s="421"/>
      <c r="E190" s="400"/>
      <c r="F190" s="400"/>
      <c r="G190" s="400"/>
      <c r="H190" s="385"/>
      <c r="I190" s="380"/>
      <c r="J190" s="380"/>
      <c r="K190" s="380"/>
      <c r="L190" s="380"/>
      <c r="M190" s="349"/>
      <c r="N190" s="349"/>
      <c r="O190" s="400"/>
      <c r="P190" s="358"/>
      <c r="Q190" s="349"/>
      <c r="R190" s="349"/>
      <c r="S190" s="410"/>
      <c r="T190" s="455"/>
      <c r="U190" s="349"/>
      <c r="V190" s="408"/>
      <c r="W190" s="349"/>
      <c r="X190" s="410"/>
      <c r="Y190" s="455"/>
    </row>
    <row r="191" spans="1:25" ht="337.5" customHeight="1">
      <c r="A191" s="480">
        <v>11</v>
      </c>
      <c r="B191" s="422" t="s">
        <v>100</v>
      </c>
      <c r="C191" s="396">
        <v>30</v>
      </c>
      <c r="D191" s="420" t="s">
        <v>695</v>
      </c>
      <c r="E191" s="399" t="s">
        <v>845</v>
      </c>
      <c r="F191" s="399" t="s">
        <v>697</v>
      </c>
      <c r="G191" s="399" t="s">
        <v>698</v>
      </c>
      <c r="H191" s="399" t="s">
        <v>699</v>
      </c>
      <c r="I191" s="379">
        <v>36.799999999999997</v>
      </c>
      <c r="J191" s="379" t="s">
        <v>18</v>
      </c>
      <c r="K191" s="379" t="s">
        <v>18</v>
      </c>
      <c r="L191" s="379">
        <v>36.799999999999997</v>
      </c>
      <c r="M191" s="347" t="s">
        <v>3</v>
      </c>
      <c r="N191" s="347" t="s">
        <v>126</v>
      </c>
      <c r="O191" s="399" t="s">
        <v>796</v>
      </c>
      <c r="P191" s="453" t="s">
        <v>443</v>
      </c>
      <c r="Q191" s="347" t="s">
        <v>347</v>
      </c>
      <c r="R191" s="347" t="s">
        <v>297</v>
      </c>
      <c r="S191" s="409">
        <v>42355</v>
      </c>
      <c r="T191" s="413" t="s">
        <v>264</v>
      </c>
      <c r="U191" s="409">
        <v>46007</v>
      </c>
      <c r="V191" s="364" t="s">
        <v>911</v>
      </c>
      <c r="W191" s="151"/>
      <c r="X191" s="151"/>
      <c r="Y191" s="359"/>
    </row>
    <row r="192" spans="1:25" ht="387" customHeight="1">
      <c r="A192" s="481"/>
      <c r="B192" s="423"/>
      <c r="C192" s="398"/>
      <c r="D192" s="421"/>
      <c r="E192" s="400"/>
      <c r="F192" s="400"/>
      <c r="G192" s="400"/>
      <c r="H192" s="400"/>
      <c r="I192" s="380"/>
      <c r="J192" s="380"/>
      <c r="K192" s="380"/>
      <c r="L192" s="380"/>
      <c r="M192" s="349"/>
      <c r="N192" s="349"/>
      <c r="O192" s="400"/>
      <c r="P192" s="454"/>
      <c r="Q192" s="349"/>
      <c r="R192" s="349"/>
      <c r="S192" s="410"/>
      <c r="T192" s="455"/>
      <c r="U192" s="349"/>
      <c r="V192" s="377"/>
      <c r="W192" s="150"/>
      <c r="X192" s="150"/>
      <c r="Y192" s="361"/>
    </row>
    <row r="193" spans="1:25" ht="267" customHeight="1">
      <c r="A193" s="480">
        <v>12</v>
      </c>
      <c r="B193" s="422" t="s">
        <v>101</v>
      </c>
      <c r="C193" s="396">
        <v>35</v>
      </c>
      <c r="D193" s="420" t="s">
        <v>19</v>
      </c>
      <c r="E193" s="399" t="s">
        <v>949</v>
      </c>
      <c r="F193" s="399" t="s">
        <v>950</v>
      </c>
      <c r="G193" s="399" t="s">
        <v>700</v>
      </c>
      <c r="H193" s="399" t="s">
        <v>701</v>
      </c>
      <c r="I193" s="379">
        <f>J193+K193</f>
        <v>56.4</v>
      </c>
      <c r="J193" s="379">
        <v>28.4</v>
      </c>
      <c r="K193" s="379">
        <v>28</v>
      </c>
      <c r="L193" s="379">
        <v>28.2</v>
      </c>
      <c r="M193" s="347" t="s">
        <v>3</v>
      </c>
      <c r="N193" s="347" t="s">
        <v>126</v>
      </c>
      <c r="O193" s="399" t="s">
        <v>799</v>
      </c>
      <c r="P193" s="453" t="s">
        <v>432</v>
      </c>
      <c r="Q193" s="347" t="s">
        <v>347</v>
      </c>
      <c r="R193" s="347" t="s">
        <v>297</v>
      </c>
      <c r="S193" s="409">
        <v>41478</v>
      </c>
      <c r="T193" s="413" t="s">
        <v>276</v>
      </c>
      <c r="U193" s="409">
        <v>47109</v>
      </c>
      <c r="V193" s="364" t="s">
        <v>874</v>
      </c>
      <c r="W193" s="151"/>
      <c r="X193" s="151"/>
      <c r="Y193" s="359"/>
    </row>
    <row r="194" spans="1:25" ht="235.5" customHeight="1">
      <c r="A194" s="481"/>
      <c r="B194" s="423"/>
      <c r="C194" s="398"/>
      <c r="D194" s="421"/>
      <c r="E194" s="400"/>
      <c r="F194" s="400"/>
      <c r="G194" s="400"/>
      <c r="H194" s="400"/>
      <c r="I194" s="380"/>
      <c r="J194" s="380"/>
      <c r="K194" s="380"/>
      <c r="L194" s="380"/>
      <c r="M194" s="349"/>
      <c r="N194" s="349"/>
      <c r="O194" s="400"/>
      <c r="P194" s="454"/>
      <c r="Q194" s="349"/>
      <c r="R194" s="349"/>
      <c r="S194" s="410"/>
      <c r="T194" s="455"/>
      <c r="U194" s="349"/>
      <c r="V194" s="365"/>
      <c r="W194" s="150"/>
      <c r="X194" s="150"/>
      <c r="Y194" s="361"/>
    </row>
    <row r="195" spans="1:25" ht="250.5" customHeight="1">
      <c r="A195" s="546" t="s">
        <v>857</v>
      </c>
      <c r="B195" s="422" t="s">
        <v>157</v>
      </c>
      <c r="C195" s="396" t="s">
        <v>156</v>
      </c>
      <c r="D195" s="420" t="s">
        <v>19</v>
      </c>
      <c r="E195" s="399" t="s">
        <v>949</v>
      </c>
      <c r="F195" s="399" t="s">
        <v>951</v>
      </c>
      <c r="G195" s="399" t="s">
        <v>700</v>
      </c>
      <c r="H195" s="399" t="s">
        <v>701</v>
      </c>
      <c r="I195" s="379">
        <f>J195+K195</f>
        <v>56.4</v>
      </c>
      <c r="J195" s="379">
        <v>28.4</v>
      </c>
      <c r="K195" s="379">
        <v>28</v>
      </c>
      <c r="L195" s="379">
        <v>28.2</v>
      </c>
      <c r="M195" s="347" t="s">
        <v>3</v>
      </c>
      <c r="N195" s="347" t="s">
        <v>126</v>
      </c>
      <c r="O195" s="399" t="s">
        <v>799</v>
      </c>
      <c r="P195" s="453" t="s">
        <v>444</v>
      </c>
      <c r="Q195" s="347" t="s">
        <v>347</v>
      </c>
      <c r="R195" s="347" t="s">
        <v>297</v>
      </c>
      <c r="S195" s="409">
        <v>41471</v>
      </c>
      <c r="T195" s="413" t="s">
        <v>277</v>
      </c>
      <c r="U195" s="409">
        <v>47109</v>
      </c>
      <c r="V195" s="364" t="s">
        <v>874</v>
      </c>
      <c r="W195" s="151"/>
      <c r="X195" s="151"/>
      <c r="Y195" s="359"/>
    </row>
    <row r="196" spans="1:25" ht="245.25" customHeight="1">
      <c r="A196" s="547"/>
      <c r="B196" s="423"/>
      <c r="C196" s="398"/>
      <c r="D196" s="421"/>
      <c r="E196" s="400"/>
      <c r="F196" s="400"/>
      <c r="G196" s="400"/>
      <c r="H196" s="400"/>
      <c r="I196" s="380"/>
      <c r="J196" s="380"/>
      <c r="K196" s="380"/>
      <c r="L196" s="380"/>
      <c r="M196" s="349"/>
      <c r="N196" s="349"/>
      <c r="O196" s="400"/>
      <c r="P196" s="454"/>
      <c r="Q196" s="349"/>
      <c r="R196" s="349"/>
      <c r="S196" s="410"/>
      <c r="T196" s="455"/>
      <c r="U196" s="349"/>
      <c r="V196" s="365"/>
      <c r="W196" s="150"/>
      <c r="X196" s="150"/>
      <c r="Y196" s="361"/>
    </row>
    <row r="197" spans="1:25" ht="134.25" customHeight="1">
      <c r="A197" s="126">
        <v>14</v>
      </c>
      <c r="B197" s="130" t="s">
        <v>161</v>
      </c>
      <c r="C197" s="127">
        <v>38</v>
      </c>
      <c r="D197" s="131" t="s">
        <v>702</v>
      </c>
      <c r="E197" s="343" t="s">
        <v>703</v>
      </c>
      <c r="F197" s="342" t="s">
        <v>704</v>
      </c>
      <c r="G197" s="203" t="s">
        <v>705</v>
      </c>
      <c r="H197" s="205" t="s">
        <v>706</v>
      </c>
      <c r="I197" s="123">
        <f>J197+K197</f>
        <v>9.8000000000000007</v>
      </c>
      <c r="J197" s="123">
        <v>5</v>
      </c>
      <c r="K197" s="123">
        <v>4.8</v>
      </c>
      <c r="L197" s="123">
        <v>4.9000000000000004</v>
      </c>
      <c r="M197" s="124" t="s">
        <v>3</v>
      </c>
      <c r="N197" s="124" t="s">
        <v>126</v>
      </c>
      <c r="O197" s="207" t="s">
        <v>799</v>
      </c>
      <c r="P197" s="174" t="s">
        <v>445</v>
      </c>
      <c r="Q197" s="142" t="s">
        <v>349</v>
      </c>
      <c r="R197" s="140" t="s">
        <v>342</v>
      </c>
      <c r="S197" s="125">
        <v>43972</v>
      </c>
      <c r="T197" s="129" t="s">
        <v>257</v>
      </c>
      <c r="U197" s="125">
        <v>46893</v>
      </c>
      <c r="V197" s="320" t="s">
        <v>874</v>
      </c>
      <c r="W197" s="151"/>
      <c r="X197" s="151"/>
      <c r="Y197" s="126"/>
    </row>
    <row r="198" spans="1:25" ht="327" customHeight="1">
      <c r="A198" s="546" t="s">
        <v>842</v>
      </c>
      <c r="B198" s="422" t="s">
        <v>102</v>
      </c>
      <c r="C198" s="396">
        <v>42</v>
      </c>
      <c r="D198" s="420" t="s">
        <v>696</v>
      </c>
      <c r="E198" s="399" t="s">
        <v>707</v>
      </c>
      <c r="F198" s="399" t="s">
        <v>708</v>
      </c>
      <c r="G198" s="399" t="s">
        <v>709</v>
      </c>
      <c r="H198" s="399" t="s">
        <v>710</v>
      </c>
      <c r="I198" s="379">
        <f>J198+K198</f>
        <v>42.7</v>
      </c>
      <c r="J198" s="379">
        <v>20.7</v>
      </c>
      <c r="K198" s="379">
        <v>22</v>
      </c>
      <c r="L198" s="379">
        <v>21.35</v>
      </c>
      <c r="M198" s="347" t="s">
        <v>3</v>
      </c>
      <c r="N198" s="347" t="s">
        <v>126</v>
      </c>
      <c r="O198" s="399" t="s">
        <v>796</v>
      </c>
      <c r="P198" s="453" t="s">
        <v>446</v>
      </c>
      <c r="Q198" s="347" t="s">
        <v>347</v>
      </c>
      <c r="R198" s="347" t="s">
        <v>297</v>
      </c>
      <c r="S198" s="409">
        <v>40567</v>
      </c>
      <c r="T198" s="413" t="s">
        <v>309</v>
      </c>
      <c r="U198" s="409">
        <v>45909</v>
      </c>
      <c r="V198" s="364" t="s">
        <v>874</v>
      </c>
      <c r="W198" s="151"/>
      <c r="X198" s="151"/>
      <c r="Y198" s="359"/>
    </row>
    <row r="199" spans="1:25" ht="159" customHeight="1">
      <c r="A199" s="547"/>
      <c r="B199" s="423"/>
      <c r="C199" s="398"/>
      <c r="D199" s="421"/>
      <c r="E199" s="400"/>
      <c r="F199" s="400"/>
      <c r="G199" s="400"/>
      <c r="H199" s="400"/>
      <c r="I199" s="380"/>
      <c r="J199" s="380"/>
      <c r="K199" s="380"/>
      <c r="L199" s="380"/>
      <c r="M199" s="349"/>
      <c r="N199" s="349"/>
      <c r="O199" s="400"/>
      <c r="P199" s="454"/>
      <c r="Q199" s="349"/>
      <c r="R199" s="349"/>
      <c r="S199" s="410"/>
      <c r="T199" s="455"/>
      <c r="U199" s="349"/>
      <c r="V199" s="365"/>
      <c r="W199" s="150"/>
      <c r="X199" s="150"/>
      <c r="Y199" s="361"/>
    </row>
    <row r="200" spans="1:25" ht="356.25" customHeight="1">
      <c r="A200" s="71">
        <v>16</v>
      </c>
      <c r="B200" s="67" t="s">
        <v>103</v>
      </c>
      <c r="C200" s="68">
        <v>43</v>
      </c>
      <c r="D200" s="188" t="s">
        <v>517</v>
      </c>
      <c r="E200" s="342" t="s">
        <v>711</v>
      </c>
      <c r="F200" s="342" t="s">
        <v>712</v>
      </c>
      <c r="G200" s="342" t="s">
        <v>972</v>
      </c>
      <c r="H200" s="7" t="s">
        <v>18</v>
      </c>
      <c r="I200" s="117">
        <f>J200+K200</f>
        <v>40.4</v>
      </c>
      <c r="J200" s="117">
        <v>20.2</v>
      </c>
      <c r="K200" s="117">
        <v>20.2</v>
      </c>
      <c r="L200" s="117">
        <v>20.2</v>
      </c>
      <c r="M200" s="107" t="s">
        <v>3</v>
      </c>
      <c r="N200" s="65" t="s">
        <v>126</v>
      </c>
      <c r="O200" s="207" t="s">
        <v>799</v>
      </c>
      <c r="P200" s="174" t="s">
        <v>440</v>
      </c>
      <c r="Q200" s="136" t="s">
        <v>347</v>
      </c>
      <c r="R200" s="136" t="s">
        <v>342</v>
      </c>
      <c r="S200" s="62">
        <v>44239</v>
      </c>
      <c r="T200" s="80" t="s">
        <v>278</v>
      </c>
      <c r="U200" s="62">
        <v>46064</v>
      </c>
      <c r="V200" s="320" t="s">
        <v>874</v>
      </c>
      <c r="W200" s="151"/>
      <c r="X200" s="151"/>
      <c r="Y200" s="22"/>
    </row>
    <row r="201" spans="1:25" ht="362.25" customHeight="1">
      <c r="A201" s="483">
        <v>17</v>
      </c>
      <c r="B201" s="422" t="s">
        <v>104</v>
      </c>
      <c r="C201" s="396">
        <v>44</v>
      </c>
      <c r="D201" s="420" t="s">
        <v>192</v>
      </c>
      <c r="E201" s="399" t="s">
        <v>846</v>
      </c>
      <c r="F201" s="347" t="s">
        <v>18</v>
      </c>
      <c r="G201" s="399" t="s">
        <v>713</v>
      </c>
      <c r="H201" s="347" t="s">
        <v>18</v>
      </c>
      <c r="I201" s="379">
        <v>29</v>
      </c>
      <c r="J201" s="379" t="s">
        <v>18</v>
      </c>
      <c r="K201" s="379" t="s">
        <v>18</v>
      </c>
      <c r="L201" s="379">
        <v>29</v>
      </c>
      <c r="M201" s="347" t="s">
        <v>3</v>
      </c>
      <c r="N201" s="347" t="s">
        <v>126</v>
      </c>
      <c r="O201" s="399" t="s">
        <v>796</v>
      </c>
      <c r="P201" s="453" t="s">
        <v>432</v>
      </c>
      <c r="Q201" s="347" t="s">
        <v>347</v>
      </c>
      <c r="R201" s="347" t="s">
        <v>297</v>
      </c>
      <c r="S201" s="409">
        <v>42355</v>
      </c>
      <c r="T201" s="413" t="s">
        <v>453</v>
      </c>
      <c r="U201" s="409">
        <v>46418</v>
      </c>
      <c r="V201" s="364" t="s">
        <v>893</v>
      </c>
      <c r="W201" s="151"/>
      <c r="X201" s="151"/>
      <c r="Y201" s="359"/>
    </row>
    <row r="202" spans="1:25" ht="360" customHeight="1">
      <c r="A202" s="481"/>
      <c r="B202" s="423"/>
      <c r="C202" s="398"/>
      <c r="D202" s="421"/>
      <c r="E202" s="400"/>
      <c r="F202" s="349"/>
      <c r="G202" s="400"/>
      <c r="H202" s="349"/>
      <c r="I202" s="380"/>
      <c r="J202" s="380"/>
      <c r="K202" s="380"/>
      <c r="L202" s="380"/>
      <c r="M202" s="349"/>
      <c r="N202" s="349"/>
      <c r="O202" s="400"/>
      <c r="P202" s="454"/>
      <c r="Q202" s="349"/>
      <c r="R202" s="349"/>
      <c r="S202" s="410"/>
      <c r="T202" s="455"/>
      <c r="U202" s="349"/>
      <c r="V202" s="365"/>
      <c r="W202" s="150"/>
      <c r="X202" s="150"/>
      <c r="Y202" s="361"/>
    </row>
    <row r="203" spans="1:25" ht="361.5" customHeight="1">
      <c r="A203" s="480">
        <v>18</v>
      </c>
      <c r="B203" s="422" t="s">
        <v>130</v>
      </c>
      <c r="C203" s="396" t="s">
        <v>15</v>
      </c>
      <c r="D203" s="420" t="s">
        <v>170</v>
      </c>
      <c r="E203" s="399" t="s">
        <v>714</v>
      </c>
      <c r="F203" s="399" t="s">
        <v>18</v>
      </c>
      <c r="G203" s="399" t="s">
        <v>715</v>
      </c>
      <c r="H203" s="347" t="s">
        <v>18</v>
      </c>
      <c r="I203" s="379">
        <v>29.2</v>
      </c>
      <c r="J203" s="379" t="s">
        <v>18</v>
      </c>
      <c r="K203" s="379" t="s">
        <v>18</v>
      </c>
      <c r="L203" s="379">
        <v>29.2</v>
      </c>
      <c r="M203" s="347" t="s">
        <v>3</v>
      </c>
      <c r="N203" s="347" t="s">
        <v>126</v>
      </c>
      <c r="O203" s="399" t="s">
        <v>799</v>
      </c>
      <c r="P203" s="453" t="s">
        <v>447</v>
      </c>
      <c r="Q203" s="347" t="s">
        <v>347</v>
      </c>
      <c r="R203" s="347" t="s">
        <v>297</v>
      </c>
      <c r="S203" s="409">
        <v>42355</v>
      </c>
      <c r="T203" s="413" t="s">
        <v>453</v>
      </c>
      <c r="U203" s="409">
        <v>46418</v>
      </c>
      <c r="V203" s="364" t="s">
        <v>874</v>
      </c>
      <c r="W203" s="151"/>
      <c r="X203" s="151"/>
      <c r="Y203" s="359"/>
    </row>
    <row r="204" spans="1:25" ht="383.25" customHeight="1">
      <c r="A204" s="481"/>
      <c r="B204" s="423"/>
      <c r="C204" s="398"/>
      <c r="D204" s="421"/>
      <c r="E204" s="400"/>
      <c r="F204" s="400"/>
      <c r="G204" s="400"/>
      <c r="H204" s="349"/>
      <c r="I204" s="380"/>
      <c r="J204" s="380"/>
      <c r="K204" s="380"/>
      <c r="L204" s="380"/>
      <c r="M204" s="349"/>
      <c r="N204" s="349"/>
      <c r="O204" s="400"/>
      <c r="P204" s="454"/>
      <c r="Q204" s="349"/>
      <c r="R204" s="349"/>
      <c r="S204" s="410"/>
      <c r="T204" s="455"/>
      <c r="U204" s="349"/>
      <c r="V204" s="365"/>
      <c r="W204" s="150"/>
      <c r="X204" s="150"/>
      <c r="Y204" s="361"/>
    </row>
    <row r="205" spans="1:25" ht="407.25" customHeight="1">
      <c r="A205" s="480">
        <v>19</v>
      </c>
      <c r="B205" s="422" t="s">
        <v>105</v>
      </c>
      <c r="C205" s="396">
        <v>45</v>
      </c>
      <c r="D205" s="420" t="s">
        <v>716</v>
      </c>
      <c r="E205" s="399" t="s">
        <v>717</v>
      </c>
      <c r="F205" s="399" t="s">
        <v>718</v>
      </c>
      <c r="G205" s="399" t="s">
        <v>719</v>
      </c>
      <c r="H205" s="347" t="s">
        <v>18</v>
      </c>
      <c r="I205" s="379">
        <f>J205+K205</f>
        <v>50.7</v>
      </c>
      <c r="J205" s="379">
        <v>25.8</v>
      </c>
      <c r="K205" s="379">
        <v>24.9</v>
      </c>
      <c r="L205" s="379">
        <v>25.35</v>
      </c>
      <c r="M205" s="347" t="s">
        <v>3</v>
      </c>
      <c r="N205" s="347" t="s">
        <v>126</v>
      </c>
      <c r="O205" s="399" t="s">
        <v>796</v>
      </c>
      <c r="P205" s="453" t="s">
        <v>435</v>
      </c>
      <c r="Q205" s="347" t="s">
        <v>347</v>
      </c>
      <c r="R205" s="347" t="s">
        <v>297</v>
      </c>
      <c r="S205" s="409">
        <v>42355</v>
      </c>
      <c r="T205" s="413" t="s">
        <v>453</v>
      </c>
      <c r="U205" s="409">
        <v>46418</v>
      </c>
      <c r="V205" s="364" t="s">
        <v>874</v>
      </c>
      <c r="W205" s="151"/>
      <c r="X205" s="151"/>
      <c r="Y205" s="359"/>
    </row>
    <row r="206" spans="1:25" ht="175.5" customHeight="1">
      <c r="A206" s="481"/>
      <c r="B206" s="423"/>
      <c r="C206" s="398"/>
      <c r="D206" s="421"/>
      <c r="E206" s="400"/>
      <c r="F206" s="400"/>
      <c r="G206" s="400"/>
      <c r="H206" s="349"/>
      <c r="I206" s="380"/>
      <c r="J206" s="380"/>
      <c r="K206" s="380"/>
      <c r="L206" s="380"/>
      <c r="M206" s="349"/>
      <c r="N206" s="349"/>
      <c r="O206" s="400"/>
      <c r="P206" s="454"/>
      <c r="Q206" s="349"/>
      <c r="R206" s="349"/>
      <c r="S206" s="410"/>
      <c r="T206" s="455"/>
      <c r="U206" s="349"/>
      <c r="V206" s="365"/>
      <c r="W206" s="150"/>
      <c r="X206" s="150"/>
      <c r="Y206" s="361"/>
    </row>
    <row r="207" spans="1:25" ht="387" customHeight="1">
      <c r="A207" s="71">
        <v>20</v>
      </c>
      <c r="B207" s="67" t="s">
        <v>106</v>
      </c>
      <c r="C207" s="68">
        <v>48</v>
      </c>
      <c r="D207" s="204" t="s">
        <v>720</v>
      </c>
      <c r="E207" s="203" t="s">
        <v>721</v>
      </c>
      <c r="F207" s="203" t="s">
        <v>722</v>
      </c>
      <c r="G207" s="203" t="s">
        <v>723</v>
      </c>
      <c r="H207" s="203" t="s">
        <v>724</v>
      </c>
      <c r="I207" s="117">
        <f>J207+K207</f>
        <v>31.6</v>
      </c>
      <c r="J207" s="117">
        <v>15</v>
      </c>
      <c r="K207" s="117">
        <v>16.600000000000001</v>
      </c>
      <c r="L207" s="117">
        <v>15.8</v>
      </c>
      <c r="M207" s="65" t="s">
        <v>3</v>
      </c>
      <c r="N207" s="65" t="s">
        <v>126</v>
      </c>
      <c r="O207" s="207" t="s">
        <v>799</v>
      </c>
      <c r="P207" s="174" t="s">
        <v>444</v>
      </c>
      <c r="Q207" s="136" t="s">
        <v>347</v>
      </c>
      <c r="R207" s="55" t="s">
        <v>297</v>
      </c>
      <c r="S207" s="62">
        <v>40682</v>
      </c>
      <c r="T207" s="61" t="s">
        <v>279</v>
      </c>
      <c r="U207" s="62">
        <v>47052</v>
      </c>
      <c r="V207" s="320" t="s">
        <v>874</v>
      </c>
      <c r="W207" s="151"/>
      <c r="X207" s="151"/>
      <c r="Y207" s="57"/>
    </row>
    <row r="208" spans="1:25" ht="307.5" customHeight="1">
      <c r="A208" s="509" t="s">
        <v>346</v>
      </c>
      <c r="B208" s="511" t="s">
        <v>107</v>
      </c>
      <c r="C208" s="513">
        <v>51</v>
      </c>
      <c r="D208" s="515" t="s">
        <v>725</v>
      </c>
      <c r="E208" s="517" t="s">
        <v>726</v>
      </c>
      <c r="F208" s="517" t="s">
        <v>727</v>
      </c>
      <c r="G208" s="517" t="s">
        <v>728</v>
      </c>
      <c r="H208" s="517" t="s">
        <v>729</v>
      </c>
      <c r="I208" s="401">
        <f>J208+K208</f>
        <v>59.1</v>
      </c>
      <c r="J208" s="401">
        <v>29.6</v>
      </c>
      <c r="K208" s="401">
        <v>29.5</v>
      </c>
      <c r="L208" s="401">
        <v>29.55</v>
      </c>
      <c r="M208" s="403" t="s">
        <v>3</v>
      </c>
      <c r="N208" s="403" t="s">
        <v>126</v>
      </c>
      <c r="O208" s="517" t="s">
        <v>797</v>
      </c>
      <c r="P208" s="517" t="s">
        <v>448</v>
      </c>
      <c r="Q208" s="403"/>
      <c r="R208" s="403"/>
      <c r="S208" s="526"/>
      <c r="T208" s="521" t="s">
        <v>149</v>
      </c>
      <c r="U208" s="403"/>
      <c r="V208" s="370" t="s">
        <v>841</v>
      </c>
      <c r="W208" s="224"/>
      <c r="X208" s="224"/>
      <c r="Y208" s="375"/>
    </row>
    <row r="209" spans="1:25" ht="339" customHeight="1">
      <c r="A209" s="510"/>
      <c r="B209" s="512"/>
      <c r="C209" s="514"/>
      <c r="D209" s="516"/>
      <c r="E209" s="518"/>
      <c r="F209" s="518"/>
      <c r="G209" s="518"/>
      <c r="H209" s="518"/>
      <c r="I209" s="402"/>
      <c r="J209" s="402"/>
      <c r="K209" s="402"/>
      <c r="L209" s="402"/>
      <c r="M209" s="404"/>
      <c r="N209" s="404"/>
      <c r="O209" s="518"/>
      <c r="P209" s="518"/>
      <c r="Q209" s="404"/>
      <c r="R209" s="404"/>
      <c r="S209" s="527"/>
      <c r="T209" s="522"/>
      <c r="U209" s="404"/>
      <c r="V209" s="371"/>
      <c r="W209" s="229"/>
      <c r="X209" s="229"/>
      <c r="Y209" s="376"/>
    </row>
    <row r="210" spans="1:25" ht="309" customHeight="1">
      <c r="A210" s="509" t="s">
        <v>346</v>
      </c>
      <c r="B210" s="511" t="s">
        <v>133</v>
      </c>
      <c r="C210" s="513" t="s">
        <v>134</v>
      </c>
      <c r="D210" s="515" t="s">
        <v>725</v>
      </c>
      <c r="E210" s="517" t="s">
        <v>726</v>
      </c>
      <c r="F210" s="517" t="s">
        <v>727</v>
      </c>
      <c r="G210" s="517" t="s">
        <v>728</v>
      </c>
      <c r="H210" s="517" t="s">
        <v>729</v>
      </c>
      <c r="I210" s="401">
        <f>J210+K210</f>
        <v>59.1</v>
      </c>
      <c r="J210" s="401">
        <v>29.6</v>
      </c>
      <c r="K210" s="401">
        <v>29.5</v>
      </c>
      <c r="L210" s="401">
        <v>29.55</v>
      </c>
      <c r="M210" s="403" t="s">
        <v>3</v>
      </c>
      <c r="N210" s="403" t="s">
        <v>126</v>
      </c>
      <c r="O210" s="517" t="s">
        <v>797</v>
      </c>
      <c r="P210" s="517" t="s">
        <v>440</v>
      </c>
      <c r="Q210" s="403"/>
      <c r="R210" s="403"/>
      <c r="S210" s="526"/>
      <c r="T210" s="521" t="s">
        <v>149</v>
      </c>
      <c r="U210" s="519"/>
      <c r="V210" s="372" t="s">
        <v>841</v>
      </c>
      <c r="W210" s="225"/>
      <c r="X210" s="225"/>
      <c r="Y210" s="375"/>
    </row>
    <row r="211" spans="1:25" ht="331.5" customHeight="1">
      <c r="A211" s="510"/>
      <c r="B211" s="512"/>
      <c r="C211" s="514"/>
      <c r="D211" s="516"/>
      <c r="E211" s="518"/>
      <c r="F211" s="518"/>
      <c r="G211" s="518"/>
      <c r="H211" s="518"/>
      <c r="I211" s="402"/>
      <c r="J211" s="402"/>
      <c r="K211" s="402"/>
      <c r="L211" s="402"/>
      <c r="M211" s="404"/>
      <c r="N211" s="404"/>
      <c r="O211" s="518"/>
      <c r="P211" s="518"/>
      <c r="Q211" s="404"/>
      <c r="R211" s="404"/>
      <c r="S211" s="527"/>
      <c r="T211" s="522"/>
      <c r="U211" s="404"/>
      <c r="V211" s="373"/>
      <c r="W211" s="229"/>
      <c r="X211" s="229"/>
      <c r="Y211" s="376"/>
    </row>
    <row r="212" spans="1:25" ht="323.25" customHeight="1">
      <c r="A212" s="66">
        <v>21</v>
      </c>
      <c r="B212" s="67" t="s">
        <v>108</v>
      </c>
      <c r="C212" s="68">
        <v>52</v>
      </c>
      <c r="D212" s="201" t="s">
        <v>685</v>
      </c>
      <c r="E212" s="207" t="s">
        <v>730</v>
      </c>
      <c r="F212" s="207" t="s">
        <v>731</v>
      </c>
      <c r="G212" s="207" t="s">
        <v>732</v>
      </c>
      <c r="H212" s="107" t="s">
        <v>18</v>
      </c>
      <c r="I212" s="117">
        <f>J212+K212</f>
        <v>36.200000000000003</v>
      </c>
      <c r="J212" s="117">
        <v>18.100000000000001</v>
      </c>
      <c r="K212" s="117">
        <v>18.100000000000001</v>
      </c>
      <c r="L212" s="117">
        <v>18.100000000000001</v>
      </c>
      <c r="M212" s="65" t="s">
        <v>3</v>
      </c>
      <c r="N212" s="65" t="s">
        <v>126</v>
      </c>
      <c r="O212" s="207" t="s">
        <v>796</v>
      </c>
      <c r="P212" s="174" t="s">
        <v>440</v>
      </c>
      <c r="Q212" s="136" t="s">
        <v>347</v>
      </c>
      <c r="R212" s="55" t="s">
        <v>297</v>
      </c>
      <c r="S212" s="62">
        <v>41750</v>
      </c>
      <c r="T212" s="61" t="s">
        <v>274</v>
      </c>
      <c r="U212" s="56">
        <v>46893</v>
      </c>
      <c r="V212" s="319" t="s">
        <v>874</v>
      </c>
      <c r="W212" s="164"/>
      <c r="X212" s="164"/>
      <c r="Y212" s="22"/>
    </row>
    <row r="213" spans="1:25" ht="382.5" customHeight="1">
      <c r="A213" s="72">
        <v>22</v>
      </c>
      <c r="B213" s="42" t="s">
        <v>109</v>
      </c>
      <c r="C213" s="59">
        <v>53</v>
      </c>
      <c r="D213" s="9" t="s">
        <v>733</v>
      </c>
      <c r="E213" s="209" t="s">
        <v>736</v>
      </c>
      <c r="F213" s="209" t="s">
        <v>737</v>
      </c>
      <c r="G213" s="209" t="s">
        <v>738</v>
      </c>
      <c r="H213" s="209" t="s">
        <v>739</v>
      </c>
      <c r="I213" s="117">
        <f>J213+K213</f>
        <v>46.599999999999994</v>
      </c>
      <c r="J213" s="120">
        <v>22.9</v>
      </c>
      <c r="K213" s="120">
        <v>23.7</v>
      </c>
      <c r="L213" s="120">
        <v>23.3</v>
      </c>
      <c r="M213" s="55" t="s">
        <v>3</v>
      </c>
      <c r="N213" s="55" t="s">
        <v>126</v>
      </c>
      <c r="O213" s="209" t="s">
        <v>800</v>
      </c>
      <c r="P213" s="41" t="s">
        <v>442</v>
      </c>
      <c r="Q213" s="136"/>
      <c r="R213" s="55"/>
      <c r="S213" s="56"/>
      <c r="T213" s="134" t="s">
        <v>149</v>
      </c>
      <c r="U213" s="56"/>
      <c r="V213" s="319" t="s">
        <v>912</v>
      </c>
      <c r="W213" s="164"/>
      <c r="X213" s="164"/>
      <c r="Y213" s="22"/>
    </row>
    <row r="214" spans="1:25" ht="386.25" customHeight="1">
      <c r="A214" s="71">
        <v>23</v>
      </c>
      <c r="B214" s="42" t="s">
        <v>136</v>
      </c>
      <c r="C214" s="59" t="s">
        <v>135</v>
      </c>
      <c r="D214" s="9" t="s">
        <v>733</v>
      </c>
      <c r="E214" s="209" t="s">
        <v>736</v>
      </c>
      <c r="F214" s="209" t="s">
        <v>737</v>
      </c>
      <c r="G214" s="209" t="s">
        <v>738</v>
      </c>
      <c r="H214" s="209" t="s">
        <v>739</v>
      </c>
      <c r="I214" s="117">
        <f>J214+K214</f>
        <v>46.599999999999994</v>
      </c>
      <c r="J214" s="120">
        <v>22.9</v>
      </c>
      <c r="K214" s="120">
        <v>23.7</v>
      </c>
      <c r="L214" s="120">
        <v>23.3</v>
      </c>
      <c r="M214" s="55" t="s">
        <v>3</v>
      </c>
      <c r="N214" s="55" t="s">
        <v>126</v>
      </c>
      <c r="O214" s="209" t="s">
        <v>800</v>
      </c>
      <c r="P214" s="41" t="s">
        <v>444</v>
      </c>
      <c r="Q214" s="136"/>
      <c r="R214" s="136"/>
      <c r="S214" s="56"/>
      <c r="T214" s="134" t="s">
        <v>149</v>
      </c>
      <c r="U214" s="56"/>
      <c r="V214" s="319" t="s">
        <v>874</v>
      </c>
      <c r="W214" s="164"/>
      <c r="X214" s="164"/>
      <c r="Y214" s="22"/>
    </row>
    <row r="215" spans="1:25" s="186" customFormat="1" ht="273" customHeight="1">
      <c r="A215" s="509" t="s">
        <v>346</v>
      </c>
      <c r="B215" s="511" t="s">
        <v>110</v>
      </c>
      <c r="C215" s="513">
        <v>63</v>
      </c>
      <c r="D215" s="515" t="s">
        <v>370</v>
      </c>
      <c r="E215" s="517" t="s">
        <v>491</v>
      </c>
      <c r="F215" s="517" t="s">
        <v>492</v>
      </c>
      <c r="G215" s="517" t="s">
        <v>371</v>
      </c>
      <c r="H215" s="403" t="s">
        <v>18</v>
      </c>
      <c r="I215" s="401">
        <f>J215+K215</f>
        <v>42.599999999999994</v>
      </c>
      <c r="J215" s="401">
        <v>21.2</v>
      </c>
      <c r="K215" s="401">
        <v>21.4</v>
      </c>
      <c r="L215" s="401">
        <v>21.3</v>
      </c>
      <c r="M215" s="403" t="s">
        <v>3</v>
      </c>
      <c r="N215" s="403" t="s">
        <v>126</v>
      </c>
      <c r="O215" s="517" t="s">
        <v>797</v>
      </c>
      <c r="P215" s="517" t="s">
        <v>449</v>
      </c>
      <c r="Q215" s="403"/>
      <c r="R215" s="403"/>
      <c r="S215" s="519"/>
      <c r="T215" s="521"/>
      <c r="U215" s="519"/>
      <c r="V215" s="372" t="s">
        <v>460</v>
      </c>
      <c r="W215" s="225"/>
      <c r="X215" s="225"/>
      <c r="Y215" s="375"/>
    </row>
    <row r="216" spans="1:25" s="186" customFormat="1" ht="194.25" customHeight="1">
      <c r="A216" s="510"/>
      <c r="B216" s="512"/>
      <c r="C216" s="514"/>
      <c r="D216" s="516"/>
      <c r="E216" s="518"/>
      <c r="F216" s="518"/>
      <c r="G216" s="518"/>
      <c r="H216" s="404"/>
      <c r="I216" s="402"/>
      <c r="J216" s="402"/>
      <c r="K216" s="402"/>
      <c r="L216" s="402"/>
      <c r="M216" s="404"/>
      <c r="N216" s="404"/>
      <c r="O216" s="518"/>
      <c r="P216" s="518"/>
      <c r="Q216" s="404"/>
      <c r="R216" s="404"/>
      <c r="S216" s="520"/>
      <c r="T216" s="522"/>
      <c r="U216" s="404"/>
      <c r="V216" s="373"/>
      <c r="W216" s="229"/>
      <c r="X216" s="229"/>
      <c r="Y216" s="376"/>
    </row>
    <row r="217" spans="1:25" ht="266.25" customHeight="1">
      <c r="A217" s="66">
        <v>24</v>
      </c>
      <c r="B217" s="42" t="s">
        <v>111</v>
      </c>
      <c r="C217" s="59">
        <v>65</v>
      </c>
      <c r="D217" s="166" t="s">
        <v>367</v>
      </c>
      <c r="E217" s="209" t="s">
        <v>740</v>
      </c>
      <c r="F217" s="209" t="s">
        <v>741</v>
      </c>
      <c r="G217" s="209" t="s">
        <v>742</v>
      </c>
      <c r="H217" s="209" t="s">
        <v>743</v>
      </c>
      <c r="I217" s="117">
        <f>J217+K217</f>
        <v>22.4</v>
      </c>
      <c r="J217" s="120">
        <v>11.1</v>
      </c>
      <c r="K217" s="120">
        <v>11.3</v>
      </c>
      <c r="L217" s="120">
        <v>11.2</v>
      </c>
      <c r="M217" s="55" t="s">
        <v>3</v>
      </c>
      <c r="N217" s="55" t="s">
        <v>126</v>
      </c>
      <c r="O217" s="209" t="s">
        <v>799</v>
      </c>
      <c r="P217" s="41" t="s">
        <v>434</v>
      </c>
      <c r="Q217" s="145" t="s">
        <v>164</v>
      </c>
      <c r="R217" s="128" t="s">
        <v>343</v>
      </c>
      <c r="S217" s="56">
        <v>43276</v>
      </c>
      <c r="T217" s="85" t="s">
        <v>257</v>
      </c>
      <c r="U217" s="56">
        <v>46922</v>
      </c>
      <c r="V217" s="319" t="s">
        <v>913</v>
      </c>
      <c r="W217" s="164"/>
      <c r="X217" s="164"/>
      <c r="Y217" s="22"/>
    </row>
    <row r="218" spans="1:25" ht="257.25" customHeight="1">
      <c r="A218" s="72">
        <v>25</v>
      </c>
      <c r="B218" s="42" t="s">
        <v>153</v>
      </c>
      <c r="C218" s="59" t="s">
        <v>154</v>
      </c>
      <c r="D218" s="210" t="s">
        <v>367</v>
      </c>
      <c r="E218" s="209" t="s">
        <v>740</v>
      </c>
      <c r="F218" s="209" t="s">
        <v>741</v>
      </c>
      <c r="G218" s="209" t="s">
        <v>742</v>
      </c>
      <c r="H218" s="209" t="s">
        <v>743</v>
      </c>
      <c r="I218" s="117">
        <f>J218+K218</f>
        <v>22.4</v>
      </c>
      <c r="J218" s="120">
        <v>11.1</v>
      </c>
      <c r="K218" s="120">
        <v>11.3</v>
      </c>
      <c r="L218" s="120">
        <v>11.2</v>
      </c>
      <c r="M218" s="55" t="s">
        <v>3</v>
      </c>
      <c r="N218" s="55" t="s">
        <v>126</v>
      </c>
      <c r="O218" s="209" t="s">
        <v>799</v>
      </c>
      <c r="P218" s="41" t="s">
        <v>434</v>
      </c>
      <c r="Q218" s="55" t="s">
        <v>163</v>
      </c>
      <c r="R218" s="141" t="s">
        <v>348</v>
      </c>
      <c r="S218" s="56">
        <v>42954</v>
      </c>
      <c r="T218" s="85" t="s">
        <v>257</v>
      </c>
      <c r="U218" s="56">
        <v>46922</v>
      </c>
      <c r="V218" s="319" t="s">
        <v>914</v>
      </c>
      <c r="W218" s="164"/>
      <c r="X218" s="164"/>
      <c r="Y218" s="22"/>
    </row>
    <row r="219" spans="1:25" ht="409.6" customHeight="1">
      <c r="A219" s="538">
        <v>26</v>
      </c>
      <c r="B219" s="528" t="s">
        <v>145</v>
      </c>
      <c r="C219" s="529">
        <v>72</v>
      </c>
      <c r="D219" s="539" t="s">
        <v>744</v>
      </c>
      <c r="E219" s="528" t="s">
        <v>745</v>
      </c>
      <c r="F219" s="378" t="s">
        <v>18</v>
      </c>
      <c r="G219" s="535" t="s">
        <v>746</v>
      </c>
      <c r="H219" s="378" t="s">
        <v>18</v>
      </c>
      <c r="I219" s="379">
        <v>56.2</v>
      </c>
      <c r="J219" s="379" t="s">
        <v>18</v>
      </c>
      <c r="K219" s="379" t="s">
        <v>18</v>
      </c>
      <c r="L219" s="537">
        <v>56.2</v>
      </c>
      <c r="M219" s="378" t="s">
        <v>162</v>
      </c>
      <c r="N219" s="378" t="s">
        <v>126</v>
      </c>
      <c r="O219" s="535" t="s">
        <v>799</v>
      </c>
      <c r="P219" s="536" t="s">
        <v>435</v>
      </c>
      <c r="Q219" s="378" t="s">
        <v>347</v>
      </c>
      <c r="R219" s="378" t="s">
        <v>297</v>
      </c>
      <c r="S219" s="534">
        <v>40022</v>
      </c>
      <c r="T219" s="535" t="s">
        <v>281</v>
      </c>
      <c r="U219" s="534">
        <v>47026</v>
      </c>
      <c r="V219" s="364" t="s">
        <v>913</v>
      </c>
      <c r="W219" s="151"/>
      <c r="X219" s="151"/>
      <c r="Y219" s="359"/>
    </row>
    <row r="220" spans="1:25" ht="409.6" customHeight="1">
      <c r="A220" s="538"/>
      <c r="B220" s="528"/>
      <c r="C220" s="529"/>
      <c r="D220" s="539"/>
      <c r="E220" s="528"/>
      <c r="F220" s="378"/>
      <c r="G220" s="535"/>
      <c r="H220" s="378"/>
      <c r="I220" s="406"/>
      <c r="J220" s="406"/>
      <c r="K220" s="406"/>
      <c r="L220" s="537"/>
      <c r="M220" s="378"/>
      <c r="N220" s="378"/>
      <c r="O220" s="535"/>
      <c r="P220" s="536"/>
      <c r="Q220" s="378"/>
      <c r="R220" s="378"/>
      <c r="S220" s="534"/>
      <c r="T220" s="535"/>
      <c r="U220" s="534"/>
      <c r="V220" s="374"/>
      <c r="W220" s="163"/>
      <c r="X220" s="163"/>
      <c r="Y220" s="360"/>
    </row>
    <row r="221" spans="1:25" ht="88.5" customHeight="1">
      <c r="A221" s="538"/>
      <c r="B221" s="528"/>
      <c r="C221" s="529"/>
      <c r="D221" s="539"/>
      <c r="E221" s="530"/>
      <c r="F221" s="378"/>
      <c r="G221" s="535"/>
      <c r="H221" s="378"/>
      <c r="I221" s="380"/>
      <c r="J221" s="380"/>
      <c r="K221" s="380"/>
      <c r="L221" s="537"/>
      <c r="M221" s="378"/>
      <c r="N221" s="378"/>
      <c r="O221" s="535"/>
      <c r="P221" s="536"/>
      <c r="Q221" s="378"/>
      <c r="R221" s="378"/>
      <c r="S221" s="534"/>
      <c r="T221" s="535"/>
      <c r="U221" s="378"/>
      <c r="V221" s="365"/>
      <c r="W221" s="150"/>
      <c r="X221" s="150"/>
      <c r="Y221" s="361"/>
    </row>
    <row r="222" spans="1:25" ht="409.5">
      <c r="A222" s="99">
        <v>27</v>
      </c>
      <c r="B222" s="42" t="s">
        <v>112</v>
      </c>
      <c r="C222" s="59">
        <v>73</v>
      </c>
      <c r="D222" s="9" t="s">
        <v>184</v>
      </c>
      <c r="E222" s="209" t="s">
        <v>747</v>
      </c>
      <c r="F222" s="209" t="s">
        <v>748</v>
      </c>
      <c r="G222" s="209" t="s">
        <v>749</v>
      </c>
      <c r="H222" s="209" t="s">
        <v>750</v>
      </c>
      <c r="I222" s="117">
        <f t="shared" ref="I222:I229" si="2">J222+K222</f>
        <v>45.1</v>
      </c>
      <c r="J222" s="120">
        <v>22.6</v>
      </c>
      <c r="K222" s="120">
        <v>22.5</v>
      </c>
      <c r="L222" s="120">
        <v>22.55</v>
      </c>
      <c r="M222" s="55" t="s">
        <v>3</v>
      </c>
      <c r="N222" s="55" t="s">
        <v>126</v>
      </c>
      <c r="O222" s="209" t="s">
        <v>799</v>
      </c>
      <c r="P222" s="41" t="s">
        <v>447</v>
      </c>
      <c r="Q222" s="136" t="s">
        <v>347</v>
      </c>
      <c r="R222" s="55" t="s">
        <v>297</v>
      </c>
      <c r="S222" s="56">
        <v>40576</v>
      </c>
      <c r="T222" s="80" t="s">
        <v>268</v>
      </c>
      <c r="U222" s="56">
        <v>45912</v>
      </c>
      <c r="V222" s="319" t="s">
        <v>874</v>
      </c>
      <c r="W222" s="164"/>
      <c r="X222" s="164"/>
      <c r="Y222" s="22"/>
    </row>
    <row r="223" spans="1:25" ht="409.5" customHeight="1">
      <c r="A223" s="72">
        <v>28</v>
      </c>
      <c r="B223" s="42" t="s">
        <v>137</v>
      </c>
      <c r="C223" s="59" t="s">
        <v>139</v>
      </c>
      <c r="D223" s="9" t="s">
        <v>184</v>
      </c>
      <c r="E223" s="209" t="s">
        <v>747</v>
      </c>
      <c r="F223" s="209" t="s">
        <v>748</v>
      </c>
      <c r="G223" s="209" t="s">
        <v>749</v>
      </c>
      <c r="H223" s="209" t="s">
        <v>750</v>
      </c>
      <c r="I223" s="117">
        <f t="shared" si="2"/>
        <v>45.1</v>
      </c>
      <c r="J223" s="120">
        <v>22.6</v>
      </c>
      <c r="K223" s="120">
        <v>22.5</v>
      </c>
      <c r="L223" s="120">
        <v>22.55</v>
      </c>
      <c r="M223" s="55" t="s">
        <v>3</v>
      </c>
      <c r="N223" s="55" t="s">
        <v>126</v>
      </c>
      <c r="O223" s="209" t="s">
        <v>799</v>
      </c>
      <c r="P223" s="41" t="s">
        <v>434</v>
      </c>
      <c r="Q223" s="136" t="s">
        <v>347</v>
      </c>
      <c r="R223" s="55" t="s">
        <v>297</v>
      </c>
      <c r="S223" s="56">
        <v>40618</v>
      </c>
      <c r="T223" s="102" t="s">
        <v>310</v>
      </c>
      <c r="U223" s="56">
        <v>45912</v>
      </c>
      <c r="V223" s="319" t="s">
        <v>874</v>
      </c>
      <c r="W223" s="164"/>
      <c r="X223" s="164"/>
      <c r="Y223" s="22"/>
    </row>
    <row r="224" spans="1:25" ht="409.5" customHeight="1">
      <c r="A224" s="66">
        <v>29</v>
      </c>
      <c r="B224" s="42" t="s">
        <v>138</v>
      </c>
      <c r="C224" s="59" t="s">
        <v>140</v>
      </c>
      <c r="D224" s="9" t="s">
        <v>184</v>
      </c>
      <c r="E224" s="209" t="s">
        <v>747</v>
      </c>
      <c r="F224" s="209" t="s">
        <v>748</v>
      </c>
      <c r="G224" s="209" t="s">
        <v>749</v>
      </c>
      <c r="H224" s="209" t="s">
        <v>750</v>
      </c>
      <c r="I224" s="117">
        <f t="shared" si="2"/>
        <v>45.1</v>
      </c>
      <c r="J224" s="120">
        <v>22.6</v>
      </c>
      <c r="K224" s="120">
        <v>22.5</v>
      </c>
      <c r="L224" s="120">
        <v>22.55</v>
      </c>
      <c r="M224" s="55" t="s">
        <v>3</v>
      </c>
      <c r="N224" s="55" t="s">
        <v>126</v>
      </c>
      <c r="O224" s="209" t="s">
        <v>800</v>
      </c>
      <c r="P224" s="41" t="s">
        <v>434</v>
      </c>
      <c r="Q224" s="136" t="s">
        <v>347</v>
      </c>
      <c r="R224" s="122" t="s">
        <v>342</v>
      </c>
      <c r="S224" s="56">
        <v>45133</v>
      </c>
      <c r="T224" s="80" t="s">
        <v>268</v>
      </c>
      <c r="U224" s="62">
        <v>45912</v>
      </c>
      <c r="V224" s="320" t="s">
        <v>874</v>
      </c>
      <c r="W224" s="151"/>
      <c r="X224" s="151"/>
      <c r="Y224" s="22"/>
    </row>
    <row r="225" spans="1:25" ht="409.5" customHeight="1">
      <c r="A225" s="66">
        <v>30</v>
      </c>
      <c r="B225" s="67" t="s">
        <v>141</v>
      </c>
      <c r="C225" s="68">
        <v>74</v>
      </c>
      <c r="D225" s="15" t="s">
        <v>375</v>
      </c>
      <c r="E225" s="327" t="s">
        <v>952</v>
      </c>
      <c r="F225" s="327" t="s">
        <v>953</v>
      </c>
      <c r="G225" s="207" t="s">
        <v>751</v>
      </c>
      <c r="H225" s="107" t="s">
        <v>18</v>
      </c>
      <c r="I225" s="117">
        <f t="shared" si="2"/>
        <v>38</v>
      </c>
      <c r="J225" s="117">
        <v>19</v>
      </c>
      <c r="K225" s="117">
        <v>19</v>
      </c>
      <c r="L225" s="117">
        <v>19</v>
      </c>
      <c r="M225" s="65" t="s">
        <v>3</v>
      </c>
      <c r="N225" s="65" t="s">
        <v>126</v>
      </c>
      <c r="O225" s="207" t="s">
        <v>800</v>
      </c>
      <c r="P225" s="174" t="s">
        <v>450</v>
      </c>
      <c r="Q225" s="136" t="s">
        <v>347</v>
      </c>
      <c r="R225" s="128" t="s">
        <v>344</v>
      </c>
      <c r="S225" s="56">
        <v>42762</v>
      </c>
      <c r="T225" s="34" t="s">
        <v>280</v>
      </c>
      <c r="U225" s="62">
        <v>46397</v>
      </c>
      <c r="V225" s="320" t="s">
        <v>874</v>
      </c>
      <c r="W225" s="151"/>
      <c r="X225" s="151"/>
      <c r="Y225" s="22"/>
    </row>
    <row r="226" spans="1:25" ht="180.75" customHeight="1">
      <c r="A226" s="66">
        <v>31</v>
      </c>
      <c r="B226" s="67" t="s">
        <v>113</v>
      </c>
      <c r="C226" s="68">
        <v>86</v>
      </c>
      <c r="D226" s="188" t="s">
        <v>515</v>
      </c>
      <c r="E226" s="207" t="s">
        <v>752</v>
      </c>
      <c r="F226" s="207" t="s">
        <v>753</v>
      </c>
      <c r="G226" s="207" t="s">
        <v>754</v>
      </c>
      <c r="H226" s="207" t="s">
        <v>755</v>
      </c>
      <c r="I226" s="117">
        <f t="shared" si="2"/>
        <v>18.5</v>
      </c>
      <c r="J226" s="117">
        <v>9.9</v>
      </c>
      <c r="K226" s="117">
        <v>8.6</v>
      </c>
      <c r="L226" s="117">
        <v>9.25</v>
      </c>
      <c r="M226" s="65" t="s">
        <v>3</v>
      </c>
      <c r="N226" s="65" t="s">
        <v>126</v>
      </c>
      <c r="O226" s="207" t="s">
        <v>799</v>
      </c>
      <c r="P226" s="174" t="s">
        <v>450</v>
      </c>
      <c r="Q226" s="136"/>
      <c r="R226" s="55"/>
      <c r="S226" s="56"/>
      <c r="T226" s="231" t="s">
        <v>149</v>
      </c>
      <c r="U226" s="74"/>
      <c r="V226" s="323" t="s">
        <v>874</v>
      </c>
      <c r="W226" s="162"/>
      <c r="X226" s="162"/>
      <c r="Y226" s="22"/>
    </row>
    <row r="227" spans="1:25" ht="409.5" customHeight="1">
      <c r="A227" s="71">
        <v>32</v>
      </c>
      <c r="B227" s="42" t="s">
        <v>114</v>
      </c>
      <c r="C227" s="59">
        <v>87</v>
      </c>
      <c r="D227" s="166" t="s">
        <v>368</v>
      </c>
      <c r="E227" s="209" t="s">
        <v>756</v>
      </c>
      <c r="F227" s="209" t="s">
        <v>757</v>
      </c>
      <c r="G227" s="209" t="s">
        <v>758</v>
      </c>
      <c r="H227" s="207" t="s">
        <v>759</v>
      </c>
      <c r="I227" s="117">
        <f t="shared" si="2"/>
        <v>41.4</v>
      </c>
      <c r="J227" s="117">
        <v>20.7</v>
      </c>
      <c r="K227" s="117">
        <v>20.7</v>
      </c>
      <c r="L227" s="120">
        <v>20.7</v>
      </c>
      <c r="M227" s="55" t="s">
        <v>3</v>
      </c>
      <c r="N227" s="55" t="s">
        <v>126</v>
      </c>
      <c r="O227" s="209" t="s">
        <v>799</v>
      </c>
      <c r="P227" s="41" t="s">
        <v>444</v>
      </c>
      <c r="Q227" s="136" t="s">
        <v>347</v>
      </c>
      <c r="R227" s="55" t="s">
        <v>297</v>
      </c>
      <c r="S227" s="56">
        <v>42355</v>
      </c>
      <c r="T227" s="80" t="s">
        <v>271</v>
      </c>
      <c r="U227" s="56">
        <v>47103</v>
      </c>
      <c r="V227" s="319" t="s">
        <v>913</v>
      </c>
      <c r="W227" s="164"/>
      <c r="X227" s="164"/>
      <c r="Y227" s="22"/>
    </row>
    <row r="228" spans="1:25" ht="313.5" customHeight="1">
      <c r="A228" s="71">
        <v>33</v>
      </c>
      <c r="B228" s="42" t="s">
        <v>143</v>
      </c>
      <c r="C228" s="59">
        <v>90</v>
      </c>
      <c r="D228" s="60" t="s">
        <v>171</v>
      </c>
      <c r="E228" s="209" t="s">
        <v>760</v>
      </c>
      <c r="F228" s="230" t="s">
        <v>847</v>
      </c>
      <c r="G228" s="209" t="s">
        <v>761</v>
      </c>
      <c r="H228" s="207" t="s">
        <v>762</v>
      </c>
      <c r="I228" s="117">
        <f t="shared" si="2"/>
        <v>21.5</v>
      </c>
      <c r="J228" s="117">
        <v>10.85</v>
      </c>
      <c r="K228" s="117">
        <v>10.65</v>
      </c>
      <c r="L228" s="120">
        <v>10.75</v>
      </c>
      <c r="M228" s="55" t="s">
        <v>3</v>
      </c>
      <c r="N228" s="55" t="s">
        <v>126</v>
      </c>
      <c r="O228" s="209" t="s">
        <v>796</v>
      </c>
      <c r="P228" s="41" t="s">
        <v>450</v>
      </c>
      <c r="Q228" s="136" t="s">
        <v>345</v>
      </c>
      <c r="R228" s="144" t="s">
        <v>358</v>
      </c>
      <c r="S228" s="56">
        <v>42791</v>
      </c>
      <c r="T228" s="34" t="s">
        <v>257</v>
      </c>
      <c r="U228" s="56">
        <v>46752</v>
      </c>
      <c r="V228" s="319" t="s">
        <v>915</v>
      </c>
      <c r="W228" s="164"/>
      <c r="X228" s="164"/>
      <c r="Y228" s="22"/>
    </row>
    <row r="229" spans="1:25" ht="409.5" customHeight="1">
      <c r="A229" s="66">
        <v>34</v>
      </c>
      <c r="B229" s="42" t="s">
        <v>115</v>
      </c>
      <c r="C229" s="59">
        <v>91</v>
      </c>
      <c r="D229" s="189" t="s">
        <v>516</v>
      </c>
      <c r="E229" s="328" t="s">
        <v>954</v>
      </c>
      <c r="F229" s="328" t="s">
        <v>955</v>
      </c>
      <c r="G229" s="209" t="s">
        <v>763</v>
      </c>
      <c r="H229" s="209" t="s">
        <v>764</v>
      </c>
      <c r="I229" s="117">
        <f t="shared" si="2"/>
        <v>51.8</v>
      </c>
      <c r="J229" s="120">
        <v>26.45</v>
      </c>
      <c r="K229" s="120">
        <v>25.35</v>
      </c>
      <c r="L229" s="120">
        <v>25.9</v>
      </c>
      <c r="M229" s="55" t="s">
        <v>3</v>
      </c>
      <c r="N229" s="55" t="s">
        <v>126</v>
      </c>
      <c r="O229" s="209" t="s">
        <v>799</v>
      </c>
      <c r="P229" s="41" t="s">
        <v>449</v>
      </c>
      <c r="Q229" s="136" t="s">
        <v>347</v>
      </c>
      <c r="R229" s="55" t="s">
        <v>297</v>
      </c>
      <c r="S229" s="56">
        <v>42420</v>
      </c>
      <c r="T229" s="80" t="s">
        <v>264</v>
      </c>
      <c r="U229" s="56">
        <v>46800</v>
      </c>
      <c r="V229" s="319" t="s">
        <v>874</v>
      </c>
      <c r="W229" s="164"/>
      <c r="X229" s="164"/>
      <c r="Y229" s="22"/>
    </row>
    <row r="230" spans="1:25" ht="19.5" customHeight="1">
      <c r="A230" s="415" t="s">
        <v>858</v>
      </c>
      <c r="B230" s="416"/>
      <c r="C230" s="416"/>
      <c r="D230" s="416"/>
      <c r="E230" s="416"/>
      <c r="F230" s="416"/>
      <c r="G230" s="416"/>
      <c r="H230" s="416"/>
      <c r="I230" s="416"/>
      <c r="J230" s="416"/>
      <c r="K230" s="416"/>
      <c r="L230" s="416"/>
      <c r="M230" s="416"/>
      <c r="N230" s="416"/>
      <c r="O230" s="417"/>
      <c r="P230" s="183">
        <v>408</v>
      </c>
      <c r="Q230" s="12"/>
      <c r="R230" s="12"/>
      <c r="S230" s="12"/>
      <c r="T230" s="134"/>
      <c r="U230" s="168"/>
      <c r="V230" s="214"/>
      <c r="W230" s="168"/>
      <c r="X230" s="168"/>
      <c r="Y230" s="22"/>
    </row>
    <row r="231" spans="1:25" ht="15" customHeight="1">
      <c r="A231" s="415" t="s">
        <v>921</v>
      </c>
      <c r="B231" s="416"/>
      <c r="C231" s="416"/>
      <c r="D231" s="416"/>
      <c r="E231" s="416"/>
      <c r="F231" s="416"/>
      <c r="G231" s="416"/>
      <c r="H231" s="416"/>
      <c r="I231" s="416"/>
      <c r="J231" s="416"/>
      <c r="K231" s="416"/>
      <c r="L231" s="416"/>
      <c r="M231" s="416"/>
      <c r="N231" s="416"/>
      <c r="O231" s="417"/>
      <c r="P231" s="183">
        <v>1498</v>
      </c>
      <c r="Q231" s="27"/>
      <c r="R231" s="27"/>
      <c r="S231" s="27"/>
      <c r="T231" s="27"/>
      <c r="U231" s="12"/>
      <c r="V231" s="10"/>
      <c r="W231" s="12"/>
      <c r="X231" s="12"/>
      <c r="Y231" s="22"/>
    </row>
    <row r="232" spans="1:25" ht="146.25" customHeight="1">
      <c r="A232" s="531" t="s">
        <v>187</v>
      </c>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row>
  </sheetData>
  <mergeCells count="1494">
    <mergeCell ref="Y111:Y113"/>
    <mergeCell ref="Y191:Y192"/>
    <mergeCell ref="Y187:Y188"/>
    <mergeCell ref="R180:R181"/>
    <mergeCell ref="S180:S181"/>
    <mergeCell ref="T180:T181"/>
    <mergeCell ref="U180:U181"/>
    <mergeCell ref="Y180:Y181"/>
    <mergeCell ref="R176:R177"/>
    <mergeCell ref="S176:S177"/>
    <mergeCell ref="T176:T177"/>
    <mergeCell ref="U176:U177"/>
    <mergeCell ref="Y176:Y177"/>
    <mergeCell ref="V182:V183"/>
    <mergeCell ref="Y172:Y173"/>
    <mergeCell ref="U195:U196"/>
    <mergeCell ref="Y195:Y196"/>
    <mergeCell ref="Y189:Y190"/>
    <mergeCell ref="R159:R160"/>
    <mergeCell ref="Y132:Y133"/>
    <mergeCell ref="S163:S164"/>
    <mergeCell ref="A167:Y167"/>
    <mergeCell ref="T169:T170"/>
    <mergeCell ref="U169:U170"/>
    <mergeCell ref="V157:V158"/>
    <mergeCell ref="W157:W158"/>
    <mergeCell ref="X157:X158"/>
    <mergeCell ref="Y157:Y158"/>
    <mergeCell ref="T157:T158"/>
    <mergeCell ref="U157:U158"/>
    <mergeCell ref="L154:L156"/>
    <mergeCell ref="M154:M156"/>
    <mergeCell ref="X17:X18"/>
    <mergeCell ref="Y17:Y18"/>
    <mergeCell ref="S159:S160"/>
    <mergeCell ref="T159:T160"/>
    <mergeCell ref="U159:U160"/>
    <mergeCell ref="Y159:Y160"/>
    <mergeCell ref="Y163:Y164"/>
    <mergeCell ref="M163:M164"/>
    <mergeCell ref="N169:N170"/>
    <mergeCell ref="U172:U173"/>
    <mergeCell ref="T163:T164"/>
    <mergeCell ref="U163:U164"/>
    <mergeCell ref="Q163:Q164"/>
    <mergeCell ref="R163:R164"/>
    <mergeCell ref="V161:V162"/>
    <mergeCell ref="Y161:Y162"/>
    <mergeCell ref="R172:R173"/>
    <mergeCell ref="Q129:Q130"/>
    <mergeCell ref="R129:R130"/>
    <mergeCell ref="S129:S130"/>
    <mergeCell ref="T129:T130"/>
    <mergeCell ref="U129:U130"/>
    <mergeCell ref="Y129:Y130"/>
    <mergeCell ref="P129:P130"/>
    <mergeCell ref="U111:U113"/>
    <mergeCell ref="M125:M126"/>
    <mergeCell ref="N125:N126"/>
    <mergeCell ref="O125:O126"/>
    <mergeCell ref="V71:V73"/>
    <mergeCell ref="V101:V106"/>
    <mergeCell ref="V159:V160"/>
    <mergeCell ref="R125:R126"/>
    <mergeCell ref="M134:M135"/>
    <mergeCell ref="I151:I152"/>
    <mergeCell ref="J151:J152"/>
    <mergeCell ref="K151:K152"/>
    <mergeCell ref="U109:U110"/>
    <mergeCell ref="U17:U18"/>
    <mergeCell ref="V17:V18"/>
    <mergeCell ref="W17:W18"/>
    <mergeCell ref="S125:S126"/>
    <mergeCell ref="T125:T126"/>
    <mergeCell ref="U125:U126"/>
    <mergeCell ref="V125:V126"/>
    <mergeCell ref="W125:W126"/>
    <mergeCell ref="Q151:Q152"/>
    <mergeCell ref="R151:R152"/>
    <mergeCell ref="S151:S152"/>
    <mergeCell ref="T151:T152"/>
    <mergeCell ref="M116:M117"/>
    <mergeCell ref="N116:N117"/>
    <mergeCell ref="S132:S133"/>
    <mergeCell ref="T132:T133"/>
    <mergeCell ref="U132:U133"/>
    <mergeCell ref="I121:I122"/>
    <mergeCell ref="M132:M133"/>
    <mergeCell ref="N132:N133"/>
    <mergeCell ref="T149:T150"/>
    <mergeCell ref="U149:U150"/>
    <mergeCell ref="U141:U142"/>
    <mergeCell ref="O114:O115"/>
    <mergeCell ref="S109:S110"/>
    <mergeCell ref="U107:U108"/>
    <mergeCell ref="K71:K73"/>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195:A196"/>
    <mergeCell ref="B195:B196"/>
    <mergeCell ref="C195:C196"/>
    <mergeCell ref="H208:H209"/>
    <mergeCell ref="L208:L209"/>
    <mergeCell ref="M208:M209"/>
    <mergeCell ref="N208:N209"/>
    <mergeCell ref="O208:O209"/>
    <mergeCell ref="A198:A199"/>
    <mergeCell ref="A205:A206"/>
    <mergeCell ref="P111:P113"/>
    <mergeCell ref="A125:A126"/>
    <mergeCell ref="B125:B126"/>
    <mergeCell ref="C125:C126"/>
    <mergeCell ref="D125:D126"/>
    <mergeCell ref="E125:E126"/>
    <mergeCell ref="F125:F126"/>
    <mergeCell ref="G125:G126"/>
    <mergeCell ref="H125:H126"/>
    <mergeCell ref="I125:I126"/>
    <mergeCell ref="J125:J126"/>
    <mergeCell ref="K125:K126"/>
    <mergeCell ref="L125:L126"/>
    <mergeCell ref="P159:P160"/>
    <mergeCell ref="A159:A160"/>
    <mergeCell ref="B159:B160"/>
    <mergeCell ref="C159:C160"/>
    <mergeCell ref="D159:D160"/>
    <mergeCell ref="E159:E160"/>
    <mergeCell ref="F159:F160"/>
    <mergeCell ref="G154:G156"/>
    <mergeCell ref="I149:I150"/>
    <mergeCell ref="N154:N156"/>
    <mergeCell ref="O154:O156"/>
    <mergeCell ref="A154:A156"/>
    <mergeCell ref="B154:B156"/>
    <mergeCell ref="D154:D156"/>
    <mergeCell ref="L161:L162"/>
    <mergeCell ref="M161:M162"/>
    <mergeCell ref="N161:N162"/>
    <mergeCell ref="A161:A162"/>
    <mergeCell ref="B161:B162"/>
    <mergeCell ref="C161:C162"/>
    <mergeCell ref="I139:I140"/>
    <mergeCell ref="J139:J140"/>
    <mergeCell ref="K139:K140"/>
    <mergeCell ref="J143:J144"/>
    <mergeCell ref="K143:K144"/>
    <mergeCell ref="J149:J150"/>
    <mergeCell ref="K149:K150"/>
    <mergeCell ref="D161:D162"/>
    <mergeCell ref="E161:E162"/>
    <mergeCell ref="A157:A158"/>
    <mergeCell ref="B157:B158"/>
    <mergeCell ref="C157:C158"/>
    <mergeCell ref="D157:D158"/>
    <mergeCell ref="E157:E158"/>
    <mergeCell ref="F157:F158"/>
    <mergeCell ref="G157:G158"/>
    <mergeCell ref="H157:H158"/>
    <mergeCell ref="L157:L158"/>
    <mergeCell ref="M157:M158"/>
    <mergeCell ref="F141:F142"/>
    <mergeCell ref="A139:A140"/>
    <mergeCell ref="D3:D4"/>
    <mergeCell ref="O3:O4"/>
    <mergeCell ref="I3:L3"/>
    <mergeCell ref="I9:I10"/>
    <mergeCell ref="J9:J10"/>
    <mergeCell ref="K9:K10"/>
    <mergeCell ref="I12:I13"/>
    <mergeCell ref="J12:J13"/>
    <mergeCell ref="K12:K13"/>
    <mergeCell ref="I20:I21"/>
    <mergeCell ref="J20:J21"/>
    <mergeCell ref="K20:K21"/>
    <mergeCell ref="I23:I24"/>
    <mergeCell ref="J23:J24"/>
    <mergeCell ref="K23:K24"/>
    <mergeCell ref="I36:I37"/>
    <mergeCell ref="H154:H156"/>
    <mergeCell ref="M89:M92"/>
    <mergeCell ref="J71:J73"/>
    <mergeCell ref="J93:J96"/>
    <mergeCell ref="K93:K96"/>
    <mergeCell ref="J98:J100"/>
    <mergeCell ref="K98:K100"/>
    <mergeCell ref="I101:I106"/>
    <mergeCell ref="J101:J106"/>
    <mergeCell ref="K101:K106"/>
    <mergeCell ref="I107:I108"/>
    <mergeCell ref="J107:J108"/>
    <mergeCell ref="K107:K108"/>
    <mergeCell ref="I109:I110"/>
    <mergeCell ref="J109:J110"/>
    <mergeCell ref="K109:K110"/>
    <mergeCell ref="N219:N221"/>
    <mergeCell ref="O219:O221"/>
    <mergeCell ref="A219:A221"/>
    <mergeCell ref="C215:C216"/>
    <mergeCell ref="D215:D216"/>
    <mergeCell ref="E215:E216"/>
    <mergeCell ref="I219:I221"/>
    <mergeCell ref="Y89:Y92"/>
    <mergeCell ref="H201:H202"/>
    <mergeCell ref="L201:L202"/>
    <mergeCell ref="M201:M202"/>
    <mergeCell ref="N201:N202"/>
    <mergeCell ref="O201:O202"/>
    <mergeCell ref="F193:F194"/>
    <mergeCell ref="Q195:Q196"/>
    <mergeCell ref="R195:R196"/>
    <mergeCell ref="S195:S196"/>
    <mergeCell ref="R215:R216"/>
    <mergeCell ref="S208:S209"/>
    <mergeCell ref="T208:T209"/>
    <mergeCell ref="P215:P216"/>
    <mergeCell ref="U215:U216"/>
    <mergeCell ref="D219:D221"/>
    <mergeCell ref="P169:P170"/>
    <mergeCell ref="F169:F170"/>
    <mergeCell ref="T195:T196"/>
    <mergeCell ref="I195:I196"/>
    <mergeCell ref="O169:O170"/>
    <mergeCell ref="F203:F204"/>
    <mergeCell ref="Q215:Q216"/>
    <mergeCell ref="Q159:Q160"/>
    <mergeCell ref="U151:U152"/>
    <mergeCell ref="B205:B206"/>
    <mergeCell ref="C205:C206"/>
    <mergeCell ref="D205:D206"/>
    <mergeCell ref="E205:E206"/>
    <mergeCell ref="F205:F206"/>
    <mergeCell ref="G191:G192"/>
    <mergeCell ref="S215:S216"/>
    <mergeCell ref="T215:T216"/>
    <mergeCell ref="A232:Y232"/>
    <mergeCell ref="V7:V8"/>
    <mergeCell ref="V129:V130"/>
    <mergeCell ref="V20:V21"/>
    <mergeCell ref="V23:V24"/>
    <mergeCell ref="Q219:Q221"/>
    <mergeCell ref="R219:R221"/>
    <mergeCell ref="S219:S221"/>
    <mergeCell ref="T219:T221"/>
    <mergeCell ref="U219:U221"/>
    <mergeCell ref="Y219:Y221"/>
    <mergeCell ref="P219:P221"/>
    <mergeCell ref="G219:G221"/>
    <mergeCell ref="H219:H221"/>
    <mergeCell ref="L219:L221"/>
    <mergeCell ref="M219:M221"/>
    <mergeCell ref="V89:V92"/>
    <mergeCell ref="F219:F221"/>
    <mergeCell ref="A215:A216"/>
    <mergeCell ref="B215:B216"/>
    <mergeCell ref="Y208:Y209"/>
    <mergeCell ref="M210:M211"/>
    <mergeCell ref="J219:J221"/>
    <mergeCell ref="K219:K221"/>
    <mergeCell ref="U210:U211"/>
    <mergeCell ref="Y210:Y211"/>
    <mergeCell ref="P210:P211"/>
    <mergeCell ref="U208:U209"/>
    <mergeCell ref="N210:N211"/>
    <mergeCell ref="O210:O211"/>
    <mergeCell ref="G208:G209"/>
    <mergeCell ref="B219:B221"/>
    <mergeCell ref="L85:L86"/>
    <mergeCell ref="C219:C221"/>
    <mergeCell ref="E219:E221"/>
    <mergeCell ref="G215:G216"/>
    <mergeCell ref="H215:H216"/>
    <mergeCell ref="L215:L216"/>
    <mergeCell ref="M215:M216"/>
    <mergeCell ref="N215:N216"/>
    <mergeCell ref="O215:O216"/>
    <mergeCell ref="J215:J216"/>
    <mergeCell ref="I215:I216"/>
    <mergeCell ref="K215:K216"/>
    <mergeCell ref="F215:F216"/>
    <mergeCell ref="C201:C202"/>
    <mergeCell ref="D201:D202"/>
    <mergeCell ref="E201:E202"/>
    <mergeCell ref="F201:F202"/>
    <mergeCell ref="B198:B199"/>
    <mergeCell ref="C198:C199"/>
    <mergeCell ref="D198:D199"/>
    <mergeCell ref="E198:E199"/>
    <mergeCell ref="C210:C211"/>
    <mergeCell ref="D210:D211"/>
    <mergeCell ref="E210:E211"/>
    <mergeCell ref="A201:A202"/>
    <mergeCell ref="D208:D209"/>
    <mergeCell ref="E208:E209"/>
    <mergeCell ref="F208:F209"/>
    <mergeCell ref="B201:B202"/>
    <mergeCell ref="H203:H204"/>
    <mergeCell ref="L203:L204"/>
    <mergeCell ref="M203:M204"/>
    <mergeCell ref="N203:N204"/>
    <mergeCell ref="O203:O204"/>
    <mergeCell ref="Q203:Q204"/>
    <mergeCell ref="R203:R204"/>
    <mergeCell ref="U205:U206"/>
    <mergeCell ref="Y205:Y206"/>
    <mergeCell ref="P205:P206"/>
    <mergeCell ref="G205:G206"/>
    <mergeCell ref="H205:H206"/>
    <mergeCell ref="L205:L206"/>
    <mergeCell ref="M205:M206"/>
    <mergeCell ref="N205:N206"/>
    <mergeCell ref="O205:O206"/>
    <mergeCell ref="P208:P209"/>
    <mergeCell ref="Q205:Q206"/>
    <mergeCell ref="R205:R206"/>
    <mergeCell ref="G201:G202"/>
    <mergeCell ref="P203:P204"/>
    <mergeCell ref="V201:V202"/>
    <mergeCell ref="A208:A209"/>
    <mergeCell ref="B208:B209"/>
    <mergeCell ref="C208:C209"/>
    <mergeCell ref="I208:I209"/>
    <mergeCell ref="J208:J209"/>
    <mergeCell ref="K208:K209"/>
    <mergeCell ref="I210:I211"/>
    <mergeCell ref="J210:J211"/>
    <mergeCell ref="K210:K211"/>
    <mergeCell ref="G210:G211"/>
    <mergeCell ref="H210:H211"/>
    <mergeCell ref="L210:L211"/>
    <mergeCell ref="S205:S206"/>
    <mergeCell ref="T205:T206"/>
    <mergeCell ref="A210:A211"/>
    <mergeCell ref="B210:B211"/>
    <mergeCell ref="G203:G204"/>
    <mergeCell ref="A203:A204"/>
    <mergeCell ref="B203:B204"/>
    <mergeCell ref="C203:C204"/>
    <mergeCell ref="D203:D204"/>
    <mergeCell ref="E203:E204"/>
    <mergeCell ref="I203:I204"/>
    <mergeCell ref="J203:J204"/>
    <mergeCell ref="K203:K204"/>
    <mergeCell ref="Q208:Q209"/>
    <mergeCell ref="R208:R209"/>
    <mergeCell ref="I205:I206"/>
    <mergeCell ref="J205:J206"/>
    <mergeCell ref="K205:K206"/>
    <mergeCell ref="Q210:Q211"/>
    <mergeCell ref="R210:R211"/>
    <mergeCell ref="S203:S204"/>
    <mergeCell ref="T203:T204"/>
    <mergeCell ref="S210:S211"/>
    <mergeCell ref="T210:T211"/>
    <mergeCell ref="F210:F211"/>
    <mergeCell ref="U203:U204"/>
    <mergeCell ref="Y203:Y204"/>
    <mergeCell ref="G198:G199"/>
    <mergeCell ref="H198:H199"/>
    <mergeCell ref="L198:L199"/>
    <mergeCell ref="M198:M199"/>
    <mergeCell ref="N198:N199"/>
    <mergeCell ref="O198:O199"/>
    <mergeCell ref="Q201:Q202"/>
    <mergeCell ref="R201:R202"/>
    <mergeCell ref="S201:S202"/>
    <mergeCell ref="T201:T202"/>
    <mergeCell ref="U201:U202"/>
    <mergeCell ref="Y201:Y202"/>
    <mergeCell ref="P201:P202"/>
    <mergeCell ref="I198:I199"/>
    <mergeCell ref="J198:J199"/>
    <mergeCell ref="T198:T199"/>
    <mergeCell ref="S198:S199"/>
    <mergeCell ref="I201:I202"/>
    <mergeCell ref="J201:J202"/>
    <mergeCell ref="K201:K202"/>
    <mergeCell ref="Q198:Q199"/>
    <mergeCell ref="R198:R199"/>
    <mergeCell ref="P195:P196"/>
    <mergeCell ref="G195:G196"/>
    <mergeCell ref="H195:H196"/>
    <mergeCell ref="L195:L196"/>
    <mergeCell ref="M195:M196"/>
    <mergeCell ref="N195:N196"/>
    <mergeCell ref="O195:O196"/>
    <mergeCell ref="I193:I194"/>
    <mergeCell ref="J193:J194"/>
    <mergeCell ref="K193:K194"/>
    <mergeCell ref="K198:K199"/>
    <mergeCell ref="U198:U199"/>
    <mergeCell ref="U193:U194"/>
    <mergeCell ref="Y193:Y194"/>
    <mergeCell ref="J195:J196"/>
    <mergeCell ref="D195:D196"/>
    <mergeCell ref="E195:E196"/>
    <mergeCell ref="F195:F196"/>
    <mergeCell ref="Q193:Q194"/>
    <mergeCell ref="R193:R194"/>
    <mergeCell ref="S193:S194"/>
    <mergeCell ref="T193:T194"/>
    <mergeCell ref="P193:P194"/>
    <mergeCell ref="G193:G194"/>
    <mergeCell ref="H193:H194"/>
    <mergeCell ref="L193:L194"/>
    <mergeCell ref="M193:M194"/>
    <mergeCell ref="N193:N194"/>
    <mergeCell ref="O193:O194"/>
    <mergeCell ref="F198:F199"/>
    <mergeCell ref="Y198:Y199"/>
    <mergeCell ref="P198:P199"/>
    <mergeCell ref="A193:A194"/>
    <mergeCell ref="B193:B194"/>
    <mergeCell ref="C193:C194"/>
    <mergeCell ref="D193:D194"/>
    <mergeCell ref="E193:E194"/>
    <mergeCell ref="K195:K196"/>
    <mergeCell ref="D189:D190"/>
    <mergeCell ref="E189:E190"/>
    <mergeCell ref="F189:F190"/>
    <mergeCell ref="Q191:Q192"/>
    <mergeCell ref="R191:R192"/>
    <mergeCell ref="S191:S192"/>
    <mergeCell ref="S187:S188"/>
    <mergeCell ref="T187:T188"/>
    <mergeCell ref="T191:T192"/>
    <mergeCell ref="U191:U192"/>
    <mergeCell ref="U187:U188"/>
    <mergeCell ref="I189:I190"/>
    <mergeCell ref="J189:J190"/>
    <mergeCell ref="K189:K190"/>
    <mergeCell ref="I191:I192"/>
    <mergeCell ref="J191:J192"/>
    <mergeCell ref="K191:K192"/>
    <mergeCell ref="I187:I188"/>
    <mergeCell ref="J187:J188"/>
    <mergeCell ref="P187:P188"/>
    <mergeCell ref="G187:G188"/>
    <mergeCell ref="H187:H188"/>
    <mergeCell ref="L187:L188"/>
    <mergeCell ref="M187:M188"/>
    <mergeCell ref="N187:N188"/>
    <mergeCell ref="P191:P192"/>
    <mergeCell ref="H191:H192"/>
    <mergeCell ref="L191:L192"/>
    <mergeCell ref="M191:M192"/>
    <mergeCell ref="N191:N192"/>
    <mergeCell ref="O191:O192"/>
    <mergeCell ref="O187:O188"/>
    <mergeCell ref="A191:A192"/>
    <mergeCell ref="B191:B192"/>
    <mergeCell ref="C191:C192"/>
    <mergeCell ref="D191:D192"/>
    <mergeCell ref="E191:E192"/>
    <mergeCell ref="F191:F192"/>
    <mergeCell ref="Q189:Q190"/>
    <mergeCell ref="R189:R190"/>
    <mergeCell ref="S189:S190"/>
    <mergeCell ref="T189:T190"/>
    <mergeCell ref="U189:U190"/>
    <mergeCell ref="P189:P190"/>
    <mergeCell ref="A187:A188"/>
    <mergeCell ref="B187:B188"/>
    <mergeCell ref="C187:C188"/>
    <mergeCell ref="D187:D188"/>
    <mergeCell ref="E187:E188"/>
    <mergeCell ref="F187:F188"/>
    <mergeCell ref="Q187:Q188"/>
    <mergeCell ref="R187:R188"/>
    <mergeCell ref="G189:G190"/>
    <mergeCell ref="H189:H190"/>
    <mergeCell ref="K187:K188"/>
    <mergeCell ref="L189:L190"/>
    <mergeCell ref="M189:M190"/>
    <mergeCell ref="N189:N190"/>
    <mergeCell ref="O189:O190"/>
    <mergeCell ref="A189:A190"/>
    <mergeCell ref="B189:B190"/>
    <mergeCell ref="C189:C190"/>
    <mergeCell ref="Q182:Q183"/>
    <mergeCell ref="R182:R183"/>
    <mergeCell ref="S182:S183"/>
    <mergeCell ref="T182:T183"/>
    <mergeCell ref="U182:U183"/>
    <mergeCell ref="Y182:Y183"/>
    <mergeCell ref="P182:P183"/>
    <mergeCell ref="G182:G183"/>
    <mergeCell ref="H182:H183"/>
    <mergeCell ref="L182:L183"/>
    <mergeCell ref="M182:M183"/>
    <mergeCell ref="N182:N183"/>
    <mergeCell ref="O182:O183"/>
    <mergeCell ref="A182:A183"/>
    <mergeCell ref="B182:B183"/>
    <mergeCell ref="C182:C183"/>
    <mergeCell ref="D182:D183"/>
    <mergeCell ref="E182:E183"/>
    <mergeCell ref="F182:F183"/>
    <mergeCell ref="I182:I183"/>
    <mergeCell ref="J182:J183"/>
    <mergeCell ref="K182:K183"/>
    <mergeCell ref="V187:V188"/>
    <mergeCell ref="W187:W188"/>
    <mergeCell ref="X187:X188"/>
    <mergeCell ref="P176:P177"/>
    <mergeCell ref="P180:P181"/>
    <mergeCell ref="G180:G181"/>
    <mergeCell ref="H180:H181"/>
    <mergeCell ref="L180:L181"/>
    <mergeCell ref="M180:M181"/>
    <mergeCell ref="N180:N181"/>
    <mergeCell ref="O180:O181"/>
    <mergeCell ref="I180:I181"/>
    <mergeCell ref="R178:R179"/>
    <mergeCell ref="S178:S179"/>
    <mergeCell ref="T178:T179"/>
    <mergeCell ref="U178:U179"/>
    <mergeCell ref="Y178:Y179"/>
    <mergeCell ref="P178:P179"/>
    <mergeCell ref="G178:G179"/>
    <mergeCell ref="H178:H179"/>
    <mergeCell ref="L178:L179"/>
    <mergeCell ref="M178:M179"/>
    <mergeCell ref="N178:N179"/>
    <mergeCell ref="O178:O179"/>
    <mergeCell ref="J178:J179"/>
    <mergeCell ref="K178:K179"/>
    <mergeCell ref="Q178:Q179"/>
    <mergeCell ref="D172:D173"/>
    <mergeCell ref="A178:A179"/>
    <mergeCell ref="B178:B179"/>
    <mergeCell ref="C178:C179"/>
    <mergeCell ref="D178:D179"/>
    <mergeCell ref="E178:E179"/>
    <mergeCell ref="F178:F179"/>
    <mergeCell ref="Q180:Q181"/>
    <mergeCell ref="A176:A177"/>
    <mergeCell ref="B176:B177"/>
    <mergeCell ref="C176:C177"/>
    <mergeCell ref="D176:D177"/>
    <mergeCell ref="E176:E177"/>
    <mergeCell ref="F176:F177"/>
    <mergeCell ref="Q176:Q177"/>
    <mergeCell ref="I178:I179"/>
    <mergeCell ref="J180:J181"/>
    <mergeCell ref="G176:G177"/>
    <mergeCell ref="H176:H177"/>
    <mergeCell ref="L176:L177"/>
    <mergeCell ref="M176:M177"/>
    <mergeCell ref="N176:N177"/>
    <mergeCell ref="O176:O177"/>
    <mergeCell ref="A180:A181"/>
    <mergeCell ref="B180:B181"/>
    <mergeCell ref="J176:J177"/>
    <mergeCell ref="K176:K177"/>
    <mergeCell ref="K180:K181"/>
    <mergeCell ref="C180:C181"/>
    <mergeCell ref="D180:D181"/>
    <mergeCell ref="E180:E181"/>
    <mergeCell ref="F180:F181"/>
    <mergeCell ref="A174:A175"/>
    <mergeCell ref="B174:B175"/>
    <mergeCell ref="C174:C175"/>
    <mergeCell ref="D174:D175"/>
    <mergeCell ref="E174:E175"/>
    <mergeCell ref="F174:F175"/>
    <mergeCell ref="M172:M173"/>
    <mergeCell ref="N172:N173"/>
    <mergeCell ref="O172:O173"/>
    <mergeCell ref="P172:P173"/>
    <mergeCell ref="I174:I175"/>
    <mergeCell ref="J174:J175"/>
    <mergeCell ref="K174:K175"/>
    <mergeCell ref="Q174:Q175"/>
    <mergeCell ref="R174:R175"/>
    <mergeCell ref="S174:S175"/>
    <mergeCell ref="T174:T175"/>
    <mergeCell ref="A172:A173"/>
    <mergeCell ref="B172:B173"/>
    <mergeCell ref="G174:G175"/>
    <mergeCell ref="H174:H175"/>
    <mergeCell ref="P174:P175"/>
    <mergeCell ref="L172:L173"/>
    <mergeCell ref="I172:I173"/>
    <mergeCell ref="J172:J173"/>
    <mergeCell ref="K172:K173"/>
    <mergeCell ref="S172:S173"/>
    <mergeCell ref="T172:T173"/>
    <mergeCell ref="N174:N175"/>
    <mergeCell ref="Q172:Q173"/>
    <mergeCell ref="O174:O175"/>
    <mergeCell ref="C172:C173"/>
    <mergeCell ref="P151:P152"/>
    <mergeCell ref="I176:I177"/>
    <mergeCell ref="U174:U175"/>
    <mergeCell ref="Y174:Y175"/>
    <mergeCell ref="V169:V170"/>
    <mergeCell ref="Y169:Y170"/>
    <mergeCell ref="A163:A164"/>
    <mergeCell ref="B163:B164"/>
    <mergeCell ref="C163:C164"/>
    <mergeCell ref="D163:D164"/>
    <mergeCell ref="E163:E164"/>
    <mergeCell ref="F163:F164"/>
    <mergeCell ref="G163:G164"/>
    <mergeCell ref="H163:H164"/>
    <mergeCell ref="L163:L164"/>
    <mergeCell ref="N163:N164"/>
    <mergeCell ref="O163:O164"/>
    <mergeCell ref="P163:P164"/>
    <mergeCell ref="D169:D170"/>
    <mergeCell ref="E169:E170"/>
    <mergeCell ref="I169:I170"/>
    <mergeCell ref="J169:J170"/>
    <mergeCell ref="K169:K170"/>
    <mergeCell ref="Q169:Q170"/>
    <mergeCell ref="R169:R170"/>
    <mergeCell ref="S169:S170"/>
    <mergeCell ref="A166:O166"/>
    <mergeCell ref="G169:G170"/>
    <mergeCell ref="H169:H170"/>
    <mergeCell ref="L169:L170"/>
    <mergeCell ref="M169:M170"/>
    <mergeCell ref="A169:A170"/>
    <mergeCell ref="A151:A152"/>
    <mergeCell ref="B151:B152"/>
    <mergeCell ref="C151:C152"/>
    <mergeCell ref="D151:D152"/>
    <mergeCell ref="E151:E152"/>
    <mergeCell ref="F151:F152"/>
    <mergeCell ref="F149:F150"/>
    <mergeCell ref="G149:G150"/>
    <mergeCell ref="H149:H150"/>
    <mergeCell ref="L149:L150"/>
    <mergeCell ref="M149:M150"/>
    <mergeCell ref="N149:N150"/>
    <mergeCell ref="A149:A150"/>
    <mergeCell ref="B149:B150"/>
    <mergeCell ref="C149:C150"/>
    <mergeCell ref="D149:D150"/>
    <mergeCell ref="E149:E150"/>
    <mergeCell ref="G151:G152"/>
    <mergeCell ref="H151:H152"/>
    <mergeCell ref="L151:L152"/>
    <mergeCell ref="P141:P142"/>
    <mergeCell ref="G141:G142"/>
    <mergeCell ref="H141:H142"/>
    <mergeCell ref="L141:L142"/>
    <mergeCell ref="M141:M142"/>
    <mergeCell ref="N141:N142"/>
    <mergeCell ref="O141:O142"/>
    <mergeCell ref="I141:I142"/>
    <mergeCell ref="J141:J142"/>
    <mergeCell ref="Q143:Q144"/>
    <mergeCell ref="R143:R144"/>
    <mergeCell ref="S143:S144"/>
    <mergeCell ref="T143:T144"/>
    <mergeCell ref="U143:U144"/>
    <mergeCell ref="K141:K142"/>
    <mergeCell ref="M143:M144"/>
    <mergeCell ref="Y143:Y144"/>
    <mergeCell ref="P143:P144"/>
    <mergeCell ref="B139:B140"/>
    <mergeCell ref="C139:C140"/>
    <mergeCell ref="D139:D140"/>
    <mergeCell ref="E139:E140"/>
    <mergeCell ref="F139:F140"/>
    <mergeCell ref="G139:G140"/>
    <mergeCell ref="K136:K138"/>
    <mergeCell ref="J136:J138"/>
    <mergeCell ref="B134:B135"/>
    <mergeCell ref="C134:C135"/>
    <mergeCell ref="D134:D135"/>
    <mergeCell ref="E134:E135"/>
    <mergeCell ref="A136:A138"/>
    <mergeCell ref="H143:H144"/>
    <mergeCell ref="L143:L144"/>
    <mergeCell ref="B143:B144"/>
    <mergeCell ref="A134:A135"/>
    <mergeCell ref="B136:B138"/>
    <mergeCell ref="C136:C138"/>
    <mergeCell ref="D136:D138"/>
    <mergeCell ref="I134:I135"/>
    <mergeCell ref="K134:K135"/>
    <mergeCell ref="A141:A142"/>
    <mergeCell ref="B141:B142"/>
    <mergeCell ref="C141:C142"/>
    <mergeCell ref="D141:D142"/>
    <mergeCell ref="E141:E142"/>
    <mergeCell ref="E143:E144"/>
    <mergeCell ref="F143:F144"/>
    <mergeCell ref="A143:A144"/>
    <mergeCell ref="B129:B130"/>
    <mergeCell ref="C129:C130"/>
    <mergeCell ref="D129:D130"/>
    <mergeCell ref="E129:E130"/>
    <mergeCell ref="F129:F130"/>
    <mergeCell ref="Q132:Q133"/>
    <mergeCell ref="R132:R133"/>
    <mergeCell ref="I132:I133"/>
    <mergeCell ref="J132:J133"/>
    <mergeCell ref="D132:D133"/>
    <mergeCell ref="E132:E133"/>
    <mergeCell ref="A132:A133"/>
    <mergeCell ref="B132:B133"/>
    <mergeCell ref="C132:C133"/>
    <mergeCell ref="F132:F133"/>
    <mergeCell ref="I129:I130"/>
    <mergeCell ref="J129:J130"/>
    <mergeCell ref="K129:K130"/>
    <mergeCell ref="G129:G130"/>
    <mergeCell ref="H129:H130"/>
    <mergeCell ref="L129:L130"/>
    <mergeCell ref="M129:M130"/>
    <mergeCell ref="N129:N130"/>
    <mergeCell ref="O129:O130"/>
    <mergeCell ref="K132:K133"/>
    <mergeCell ref="P132:P133"/>
    <mergeCell ref="G132:G133"/>
    <mergeCell ref="H132:H133"/>
    <mergeCell ref="O132:O133"/>
    <mergeCell ref="L132:L133"/>
    <mergeCell ref="J121:J122"/>
    <mergeCell ref="K121:K122"/>
    <mergeCell ref="M121:M122"/>
    <mergeCell ref="N121:N122"/>
    <mergeCell ref="Q125:Q126"/>
    <mergeCell ref="P125:P126"/>
    <mergeCell ref="V121:V122"/>
    <mergeCell ref="V116:V117"/>
    <mergeCell ref="V132:V133"/>
    <mergeCell ref="X125:X126"/>
    <mergeCell ref="Y125:Y126"/>
    <mergeCell ref="B114:B115"/>
    <mergeCell ref="C114:C115"/>
    <mergeCell ref="D114:D115"/>
    <mergeCell ref="E114:E115"/>
    <mergeCell ref="F114:F115"/>
    <mergeCell ref="A121:A122"/>
    <mergeCell ref="B121:B122"/>
    <mergeCell ref="C121:C122"/>
    <mergeCell ref="D121:D122"/>
    <mergeCell ref="E121:E122"/>
    <mergeCell ref="F121:F122"/>
    <mergeCell ref="G121:G122"/>
    <mergeCell ref="H121:H122"/>
    <mergeCell ref="L121:L122"/>
    <mergeCell ref="K114:K115"/>
    <mergeCell ref="G116:G117"/>
    <mergeCell ref="H116:H117"/>
    <mergeCell ref="L116:L117"/>
    <mergeCell ref="I114:I115"/>
    <mergeCell ref="J114:J115"/>
    <mergeCell ref="A129:A130"/>
    <mergeCell ref="A111:A113"/>
    <mergeCell ref="B111:B113"/>
    <mergeCell ref="C111:C113"/>
    <mergeCell ref="D111:D113"/>
    <mergeCell ref="E111:E113"/>
    <mergeCell ref="G114:G115"/>
    <mergeCell ref="N109:N110"/>
    <mergeCell ref="F111:F113"/>
    <mergeCell ref="G111:G113"/>
    <mergeCell ref="H111:H113"/>
    <mergeCell ref="L111:L113"/>
    <mergeCell ref="O116:O117"/>
    <mergeCell ref="A116:A117"/>
    <mergeCell ref="B116:B117"/>
    <mergeCell ref="C116:C117"/>
    <mergeCell ref="D116:D117"/>
    <mergeCell ref="E116:E117"/>
    <mergeCell ref="F116:F117"/>
    <mergeCell ref="I116:I117"/>
    <mergeCell ref="J116:J117"/>
    <mergeCell ref="K116:K117"/>
    <mergeCell ref="M111:M113"/>
    <mergeCell ref="N111:N113"/>
    <mergeCell ref="I111:I113"/>
    <mergeCell ref="J111:J113"/>
    <mergeCell ref="K111:K113"/>
    <mergeCell ref="H114:H115"/>
    <mergeCell ref="L114:L115"/>
    <mergeCell ref="M114:M115"/>
    <mergeCell ref="N114:N115"/>
    <mergeCell ref="A114:A115"/>
    <mergeCell ref="P107:P108"/>
    <mergeCell ref="I93:I96"/>
    <mergeCell ref="T98:T99"/>
    <mergeCell ref="U98:U99"/>
    <mergeCell ref="A101:A106"/>
    <mergeCell ref="B101:B106"/>
    <mergeCell ref="H107:H108"/>
    <mergeCell ref="L107:L108"/>
    <mergeCell ref="M107:M108"/>
    <mergeCell ref="N107:N108"/>
    <mergeCell ref="O107:O108"/>
    <mergeCell ref="Q109:Q110"/>
    <mergeCell ref="R109:R110"/>
    <mergeCell ref="T109:T110"/>
    <mergeCell ref="G109:G110"/>
    <mergeCell ref="H109:H110"/>
    <mergeCell ref="L109:L110"/>
    <mergeCell ref="M109:M110"/>
    <mergeCell ref="P109:P110"/>
    <mergeCell ref="A109:A110"/>
    <mergeCell ref="B109:B110"/>
    <mergeCell ref="C109:C110"/>
    <mergeCell ref="D109:D110"/>
    <mergeCell ref="E109:E110"/>
    <mergeCell ref="F109:F110"/>
    <mergeCell ref="O109:O110"/>
    <mergeCell ref="Q107:Q108"/>
    <mergeCell ref="R107:R108"/>
    <mergeCell ref="S107:S108"/>
    <mergeCell ref="T107:T108"/>
    <mergeCell ref="A98:A100"/>
    <mergeCell ref="G107:G108"/>
    <mergeCell ref="H93:H96"/>
    <mergeCell ref="L93:L96"/>
    <mergeCell ref="I98:I100"/>
    <mergeCell ref="B98:B100"/>
    <mergeCell ref="C98:C100"/>
    <mergeCell ref="D98:D100"/>
    <mergeCell ref="E98:E100"/>
    <mergeCell ref="F98:F100"/>
    <mergeCell ref="A93:A96"/>
    <mergeCell ref="B93:B96"/>
    <mergeCell ref="N101:N106"/>
    <mergeCell ref="O101:O106"/>
    <mergeCell ref="Y109:Y110"/>
    <mergeCell ref="F93:F96"/>
    <mergeCell ref="A107:A108"/>
    <mergeCell ref="B107:B108"/>
    <mergeCell ref="C107:C108"/>
    <mergeCell ref="D107:D108"/>
    <mergeCell ref="E107:E108"/>
    <mergeCell ref="F107:F108"/>
    <mergeCell ref="Q101:Q106"/>
    <mergeCell ref="R101:R106"/>
    <mergeCell ref="S101:S106"/>
    <mergeCell ref="T101:T106"/>
    <mergeCell ref="U101:U106"/>
    <mergeCell ref="Y101:Y106"/>
    <mergeCell ref="P101:P106"/>
    <mergeCell ref="G101:G106"/>
    <mergeCell ref="H101:H106"/>
    <mergeCell ref="L101:L106"/>
    <mergeCell ref="M101:M106"/>
    <mergeCell ref="Y107:Y108"/>
    <mergeCell ref="H87:H88"/>
    <mergeCell ref="L87:L88"/>
    <mergeCell ref="M87:M88"/>
    <mergeCell ref="N87:N88"/>
    <mergeCell ref="O87:O88"/>
    <mergeCell ref="I87:I88"/>
    <mergeCell ref="J87:J88"/>
    <mergeCell ref="K87:K88"/>
    <mergeCell ref="M81:M84"/>
    <mergeCell ref="I89:I92"/>
    <mergeCell ref="J89:J92"/>
    <mergeCell ref="K81:K84"/>
    <mergeCell ref="I85:I86"/>
    <mergeCell ref="O89:O92"/>
    <mergeCell ref="C101:C106"/>
    <mergeCell ref="D101:D106"/>
    <mergeCell ref="E101:E106"/>
    <mergeCell ref="F101:F106"/>
    <mergeCell ref="G98:G100"/>
    <mergeCell ref="H98:H100"/>
    <mergeCell ref="L98:L100"/>
    <mergeCell ref="M98:M100"/>
    <mergeCell ref="N98:N100"/>
    <mergeCell ref="O98:O100"/>
    <mergeCell ref="M93:M96"/>
    <mergeCell ref="N93:N96"/>
    <mergeCell ref="O93:O96"/>
    <mergeCell ref="C93:C96"/>
    <mergeCell ref="D93:D96"/>
    <mergeCell ref="E93:E96"/>
    <mergeCell ref="G93:G96"/>
    <mergeCell ref="K89:K92"/>
    <mergeCell ref="F77:F78"/>
    <mergeCell ref="G77:G78"/>
    <mergeCell ref="H77:H78"/>
    <mergeCell ref="L77:L78"/>
    <mergeCell ref="M77:M78"/>
    <mergeCell ref="N77:N78"/>
    <mergeCell ref="N85:N86"/>
    <mergeCell ref="O85:O86"/>
    <mergeCell ref="I77:I78"/>
    <mergeCell ref="J77:J78"/>
    <mergeCell ref="K77:K78"/>
    <mergeCell ref="I81:I84"/>
    <mergeCell ref="J81:J84"/>
    <mergeCell ref="J85:J86"/>
    <mergeCell ref="U91:U92"/>
    <mergeCell ref="A89:A92"/>
    <mergeCell ref="B89:B92"/>
    <mergeCell ref="C89:C92"/>
    <mergeCell ref="D89:D92"/>
    <mergeCell ref="E89:E92"/>
    <mergeCell ref="F89:F92"/>
    <mergeCell ref="G89:G92"/>
    <mergeCell ref="H89:H92"/>
    <mergeCell ref="L89:L92"/>
    <mergeCell ref="A81:A84"/>
    <mergeCell ref="B81:B84"/>
    <mergeCell ref="C81:C84"/>
    <mergeCell ref="D81:D84"/>
    <mergeCell ref="E81:E84"/>
    <mergeCell ref="F81:F84"/>
    <mergeCell ref="K85:K86"/>
    <mergeCell ref="G87:G88"/>
    <mergeCell ref="K75:K76"/>
    <mergeCell ref="I75:I76"/>
    <mergeCell ref="J75:J76"/>
    <mergeCell ref="Q75:Q76"/>
    <mergeCell ref="T81:T83"/>
    <mergeCell ref="T72:T73"/>
    <mergeCell ref="R77:R78"/>
    <mergeCell ref="S77:S78"/>
    <mergeCell ref="T77:T78"/>
    <mergeCell ref="Q77:Q78"/>
    <mergeCell ref="V81:V84"/>
    <mergeCell ref="Y81:Y84"/>
    <mergeCell ref="V85:V86"/>
    <mergeCell ref="Y85:Y86"/>
    <mergeCell ref="U77:U78"/>
    <mergeCell ref="O77:O78"/>
    <mergeCell ref="P77:P78"/>
    <mergeCell ref="G71:G73"/>
    <mergeCell ref="R75:R76"/>
    <mergeCell ref="S75:S76"/>
    <mergeCell ref="T75:T76"/>
    <mergeCell ref="U75:U76"/>
    <mergeCell ref="Y75:Y76"/>
    <mergeCell ref="I71:I73"/>
    <mergeCell ref="A77:A78"/>
    <mergeCell ref="B77:B78"/>
    <mergeCell ref="C77:C78"/>
    <mergeCell ref="H75:H76"/>
    <mergeCell ref="L75:L76"/>
    <mergeCell ref="U72:U73"/>
    <mergeCell ref="A87:A88"/>
    <mergeCell ref="B87:B88"/>
    <mergeCell ref="C87:C88"/>
    <mergeCell ref="D87:D88"/>
    <mergeCell ref="E87:E88"/>
    <mergeCell ref="F87:F88"/>
    <mergeCell ref="D77:D78"/>
    <mergeCell ref="E77:E78"/>
    <mergeCell ref="A85:A86"/>
    <mergeCell ref="B85:B86"/>
    <mergeCell ref="C85:C86"/>
    <mergeCell ref="D85:D86"/>
    <mergeCell ref="E85:E86"/>
    <mergeCell ref="F85:F86"/>
    <mergeCell ref="G85:G86"/>
    <mergeCell ref="H85:H86"/>
    <mergeCell ref="N81:N84"/>
    <mergeCell ref="O81:O84"/>
    <mergeCell ref="U81:U83"/>
    <mergeCell ref="U68:U69"/>
    <mergeCell ref="I68:I69"/>
    <mergeCell ref="J68:J69"/>
    <mergeCell ref="K68:K69"/>
    <mergeCell ref="A68:A69"/>
    <mergeCell ref="B68:B69"/>
    <mergeCell ref="C68:C69"/>
    <mergeCell ref="D68:D69"/>
    <mergeCell ref="E68:E69"/>
    <mergeCell ref="F68:F69"/>
    <mergeCell ref="G68:G69"/>
    <mergeCell ref="H68:H69"/>
    <mergeCell ref="L68:L69"/>
    <mergeCell ref="Y72:Y73"/>
    <mergeCell ref="A75:A76"/>
    <mergeCell ref="B75:B76"/>
    <mergeCell ref="C75:C76"/>
    <mergeCell ref="D75:D76"/>
    <mergeCell ref="E75:E76"/>
    <mergeCell ref="F75:F76"/>
    <mergeCell ref="G75:G76"/>
    <mergeCell ref="H71:H73"/>
    <mergeCell ref="L71:L73"/>
    <mergeCell ref="M71:M73"/>
    <mergeCell ref="N71:N73"/>
    <mergeCell ref="O71:O73"/>
    <mergeCell ref="A71:A73"/>
    <mergeCell ref="B71:B73"/>
    <mergeCell ref="C71:C73"/>
    <mergeCell ref="D71:D73"/>
    <mergeCell ref="E71:E73"/>
    <mergeCell ref="F71:F73"/>
    <mergeCell ref="H66:H67"/>
    <mergeCell ref="L66:L67"/>
    <mergeCell ref="M66:M67"/>
    <mergeCell ref="N66:N67"/>
    <mergeCell ref="O66:O67"/>
    <mergeCell ref="M61:M64"/>
    <mergeCell ref="N61:N64"/>
    <mergeCell ref="O61:O64"/>
    <mergeCell ref="L61:L64"/>
    <mergeCell ref="V66:V67"/>
    <mergeCell ref="Y66:Y67"/>
    <mergeCell ref="A66:A67"/>
    <mergeCell ref="B66:B67"/>
    <mergeCell ref="C66:C67"/>
    <mergeCell ref="D66:D67"/>
    <mergeCell ref="E66:E67"/>
    <mergeCell ref="F66:F67"/>
    <mergeCell ref="I61:I64"/>
    <mergeCell ref="J61:J64"/>
    <mergeCell ref="K61:K64"/>
    <mergeCell ref="I66:I67"/>
    <mergeCell ref="J66:J67"/>
    <mergeCell ref="K66:K67"/>
    <mergeCell ref="A61:A64"/>
    <mergeCell ref="B61:B64"/>
    <mergeCell ref="C61:C64"/>
    <mergeCell ref="D61:D64"/>
    <mergeCell ref="E61:E64"/>
    <mergeCell ref="F61:F64"/>
    <mergeCell ref="A58:A60"/>
    <mergeCell ref="B58:B60"/>
    <mergeCell ref="C58:C60"/>
    <mergeCell ref="D58:D60"/>
    <mergeCell ref="E58:E60"/>
    <mergeCell ref="F58:F60"/>
    <mergeCell ref="G53:G57"/>
    <mergeCell ref="H53:H57"/>
    <mergeCell ref="L53:L57"/>
    <mergeCell ref="M53:M57"/>
    <mergeCell ref="N53:N57"/>
    <mergeCell ref="O53:O57"/>
    <mergeCell ref="T51:T52"/>
    <mergeCell ref="A53:A57"/>
    <mergeCell ref="B53:B57"/>
    <mergeCell ref="C53:C57"/>
    <mergeCell ref="D53:D57"/>
    <mergeCell ref="E53:E57"/>
    <mergeCell ref="F53:F57"/>
    <mergeCell ref="G48:G52"/>
    <mergeCell ref="H48:H52"/>
    <mergeCell ref="L48:L52"/>
    <mergeCell ref="M48:M52"/>
    <mergeCell ref="N48:N52"/>
    <mergeCell ref="O48:O52"/>
    <mergeCell ref="G58:G60"/>
    <mergeCell ref="H58:H60"/>
    <mergeCell ref="L58:L60"/>
    <mergeCell ref="I53:I57"/>
    <mergeCell ref="J53:J57"/>
    <mergeCell ref="K53:K57"/>
    <mergeCell ref="I58:I60"/>
    <mergeCell ref="A48:A52"/>
    <mergeCell ref="B48:B52"/>
    <mergeCell ref="C48:C52"/>
    <mergeCell ref="D48:D52"/>
    <mergeCell ref="E48:E52"/>
    <mergeCell ref="F48:F52"/>
    <mergeCell ref="Q46:Q47"/>
    <mergeCell ref="R46:R47"/>
    <mergeCell ref="L46:L47"/>
    <mergeCell ref="M46:M47"/>
    <mergeCell ref="N46:N47"/>
    <mergeCell ref="O46:O47"/>
    <mergeCell ref="P46:P47"/>
    <mergeCell ref="I46:I47"/>
    <mergeCell ref="J46:J47"/>
    <mergeCell ref="K46:K47"/>
    <mergeCell ref="I48:I52"/>
    <mergeCell ref="J48:J52"/>
    <mergeCell ref="K48:K52"/>
    <mergeCell ref="A46:A47"/>
    <mergeCell ref="B46:B47"/>
    <mergeCell ref="C46:C47"/>
    <mergeCell ref="D46:D47"/>
    <mergeCell ref="E46:E47"/>
    <mergeCell ref="F46:F47"/>
    <mergeCell ref="G46:G47"/>
    <mergeCell ref="H46:H47"/>
    <mergeCell ref="F44:F45"/>
    <mergeCell ref="G44:G45"/>
    <mergeCell ref="H44:H45"/>
    <mergeCell ref="L44:L45"/>
    <mergeCell ref="M44:M45"/>
    <mergeCell ref="N44:N45"/>
    <mergeCell ref="T39:T40"/>
    <mergeCell ref="I39:I40"/>
    <mergeCell ref="J39:J40"/>
    <mergeCell ref="K39:K40"/>
    <mergeCell ref="I44:I45"/>
    <mergeCell ref="J44:J45"/>
    <mergeCell ref="K44:K45"/>
    <mergeCell ref="Y39:Y40"/>
    <mergeCell ref="A41:N41"/>
    <mergeCell ref="A42:Y42"/>
    <mergeCell ref="A44:A45"/>
    <mergeCell ref="B44:B45"/>
    <mergeCell ref="C44:C45"/>
    <mergeCell ref="D44:D45"/>
    <mergeCell ref="E44:E45"/>
    <mergeCell ref="Q39:Q40"/>
    <mergeCell ref="R39:R40"/>
    <mergeCell ref="S39:S40"/>
    <mergeCell ref="M39:M40"/>
    <mergeCell ref="N39:N40"/>
    <mergeCell ref="O39:O40"/>
    <mergeCell ref="P39:P40"/>
    <mergeCell ref="O44:O45"/>
    <mergeCell ref="A39:A40"/>
    <mergeCell ref="E36:E37"/>
    <mergeCell ref="Q23:Q24"/>
    <mergeCell ref="R23:R24"/>
    <mergeCell ref="S23:S24"/>
    <mergeCell ref="M23:M24"/>
    <mergeCell ref="N23:N24"/>
    <mergeCell ref="O23:O24"/>
    <mergeCell ref="P23:P24"/>
    <mergeCell ref="Y36:Y37"/>
    <mergeCell ref="Q36:Q37"/>
    <mergeCell ref="R36:R37"/>
    <mergeCell ref="S36:S37"/>
    <mergeCell ref="T36:T37"/>
    <mergeCell ref="U36:U37"/>
    <mergeCell ref="O36:O37"/>
    <mergeCell ref="L36:L37"/>
    <mergeCell ref="U20:U21"/>
    <mergeCell ref="O20:O21"/>
    <mergeCell ref="P20:P21"/>
    <mergeCell ref="F20:F21"/>
    <mergeCell ref="G20:G21"/>
    <mergeCell ref="H20:H21"/>
    <mergeCell ref="L20:L21"/>
    <mergeCell ref="M20:M21"/>
    <mergeCell ref="N20:N21"/>
    <mergeCell ref="H12:H13"/>
    <mergeCell ref="L12:L13"/>
    <mergeCell ref="M12:M13"/>
    <mergeCell ref="N12:N13"/>
    <mergeCell ref="O12:O13"/>
    <mergeCell ref="P12:P13"/>
    <mergeCell ref="L9:L10"/>
    <mergeCell ref="W9:W10"/>
    <mergeCell ref="X9:X10"/>
    <mergeCell ref="W12:W13"/>
    <mergeCell ref="X12:X13"/>
    <mergeCell ref="M9:M10"/>
    <mergeCell ref="Q12:Q13"/>
    <mergeCell ref="U23:U24"/>
    <mergeCell ref="B20:B21"/>
    <mergeCell ref="C20:C21"/>
    <mergeCell ref="B39:B40"/>
    <mergeCell ref="C39:C40"/>
    <mergeCell ref="D39:D40"/>
    <mergeCell ref="E39:E40"/>
    <mergeCell ref="F39:F40"/>
    <mergeCell ref="G39:G40"/>
    <mergeCell ref="H39:H40"/>
    <mergeCell ref="L39:L40"/>
    <mergeCell ref="U39:U40"/>
    <mergeCell ref="F36:F37"/>
    <mergeCell ref="G36:G37"/>
    <mergeCell ref="D20:D21"/>
    <mergeCell ref="H36:H37"/>
    <mergeCell ref="E20:E21"/>
    <mergeCell ref="K36:K37"/>
    <mergeCell ref="B23:B24"/>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Q9:Q10"/>
    <mergeCell ref="R20:R21"/>
    <mergeCell ref="S20:S21"/>
    <mergeCell ref="T20:T21"/>
    <mergeCell ref="R17:R18"/>
    <mergeCell ref="S17:S18"/>
    <mergeCell ref="T17:T18"/>
    <mergeCell ref="T23:T24"/>
    <mergeCell ref="M75:M76"/>
    <mergeCell ref="N75:N76"/>
    <mergeCell ref="O75:O76"/>
    <mergeCell ref="P75:P76"/>
    <mergeCell ref="T12:T13"/>
    <mergeCell ref="P36:P37"/>
    <mergeCell ref="S46:S47"/>
    <mergeCell ref="T46:T47"/>
    <mergeCell ref="T48:T49"/>
    <mergeCell ref="Q20:Q21"/>
    <mergeCell ref="M36:M37"/>
    <mergeCell ref="N36:N37"/>
    <mergeCell ref="T9:T10"/>
    <mergeCell ref="N9:N10"/>
    <mergeCell ref="M68:M69"/>
    <mergeCell ref="N68:N69"/>
    <mergeCell ref="O68:O69"/>
    <mergeCell ref="T68:T69"/>
    <mergeCell ref="F161:F162"/>
    <mergeCell ref="G161:G162"/>
    <mergeCell ref="H161:H162"/>
    <mergeCell ref="E172:E173"/>
    <mergeCell ref="F172:F173"/>
    <mergeCell ref="G172:G173"/>
    <mergeCell ref="H172:H173"/>
    <mergeCell ref="I159:I160"/>
    <mergeCell ref="J159:J160"/>
    <mergeCell ref="K159:K160"/>
    <mergeCell ref="I161:I162"/>
    <mergeCell ref="I163:I164"/>
    <mergeCell ref="J163:J164"/>
    <mergeCell ref="K163:K164"/>
    <mergeCell ref="P149:P150"/>
    <mergeCell ref="O134:O135"/>
    <mergeCell ref="F134:F135"/>
    <mergeCell ref="E136:E138"/>
    <mergeCell ref="F136:F138"/>
    <mergeCell ref="G136:G138"/>
    <mergeCell ref="H136:H138"/>
    <mergeCell ref="L136:L138"/>
    <mergeCell ref="I136:I138"/>
    <mergeCell ref="G134:G135"/>
    <mergeCell ref="H134:H135"/>
    <mergeCell ref="L134:L135"/>
    <mergeCell ref="J134:J135"/>
    <mergeCell ref="L139:L140"/>
    <mergeCell ref="M139:M140"/>
    <mergeCell ref="N139:N140"/>
    <mergeCell ref="O139:O140"/>
    <mergeCell ref="H139:H140"/>
    <mergeCell ref="K157:K158"/>
    <mergeCell ref="N143:N144"/>
    <mergeCell ref="W20:W21"/>
    <mergeCell ref="X20:X21"/>
    <mergeCell ref="X23:X24"/>
    <mergeCell ref="W23:W24"/>
    <mergeCell ref="Y20:Y21"/>
    <mergeCell ref="T54:T55"/>
    <mergeCell ref="R111:R113"/>
    <mergeCell ref="S111:S113"/>
    <mergeCell ref="T111:T113"/>
    <mergeCell ref="Q111:Q113"/>
    <mergeCell ref="Q141:Q142"/>
    <mergeCell ref="R141:R142"/>
    <mergeCell ref="S141:S142"/>
    <mergeCell ref="T141:T142"/>
    <mergeCell ref="A27:O27"/>
    <mergeCell ref="A28:Y28"/>
    <mergeCell ref="C23:C24"/>
    <mergeCell ref="D23:D24"/>
    <mergeCell ref="E23:E24"/>
    <mergeCell ref="F23:F24"/>
    <mergeCell ref="G23:G24"/>
    <mergeCell ref="H23:H24"/>
    <mergeCell ref="L23:L24"/>
    <mergeCell ref="J36:J37"/>
    <mergeCell ref="Y23:Y24"/>
    <mergeCell ref="A20:A21"/>
    <mergeCell ref="A36:A37"/>
    <mergeCell ref="B36:B37"/>
    <mergeCell ref="C36:C37"/>
    <mergeCell ref="D36:D37"/>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A230:O230"/>
    <mergeCell ref="A231:O231"/>
    <mergeCell ref="G12:G13"/>
    <mergeCell ref="A9:A10"/>
    <mergeCell ref="O111:O113"/>
    <mergeCell ref="O121:O122"/>
    <mergeCell ref="O136:O138"/>
    <mergeCell ref="O149:O150"/>
    <mergeCell ref="O157:O158"/>
    <mergeCell ref="O159:O160"/>
    <mergeCell ref="O161:O162"/>
    <mergeCell ref="D143:D144"/>
    <mergeCell ref="Q149:Q150"/>
    <mergeCell ref="R149:R150"/>
    <mergeCell ref="S149:S150"/>
    <mergeCell ref="B169:B170"/>
    <mergeCell ref="C169:C170"/>
    <mergeCell ref="I154:I156"/>
    <mergeCell ref="J154:J156"/>
    <mergeCell ref="M151:M152"/>
    <mergeCell ref="N151:N152"/>
    <mergeCell ref="O143:O144"/>
    <mergeCell ref="C143:C144"/>
    <mergeCell ref="I143:I144"/>
    <mergeCell ref="E154:E156"/>
    <mergeCell ref="F154:F156"/>
    <mergeCell ref="N157:N158"/>
    <mergeCell ref="K154:K156"/>
    <mergeCell ref="I157:I158"/>
    <mergeCell ref="J157:J158"/>
    <mergeCell ref="A23:A24"/>
    <mergeCell ref="B9:B10"/>
    <mergeCell ref="C9:C10"/>
    <mergeCell ref="D9:D10"/>
    <mergeCell ref="E9:E10"/>
    <mergeCell ref="C154:C156"/>
    <mergeCell ref="G143:G144"/>
    <mergeCell ref="L174:L175"/>
    <mergeCell ref="M174:M175"/>
    <mergeCell ref="O151:O152"/>
    <mergeCell ref="G159:G160"/>
    <mergeCell ref="H159:H160"/>
    <mergeCell ref="L159:L160"/>
    <mergeCell ref="V189:V190"/>
    <mergeCell ref="W189:W190"/>
    <mergeCell ref="X189:X190"/>
    <mergeCell ref="H61:H64"/>
    <mergeCell ref="G81:G84"/>
    <mergeCell ref="H81:H84"/>
    <mergeCell ref="L81:L84"/>
    <mergeCell ref="N89:N92"/>
    <mergeCell ref="V44:V45"/>
    <mergeCell ref="W44:W45"/>
    <mergeCell ref="X44:X45"/>
    <mergeCell ref="V46:V47"/>
    <mergeCell ref="V68:V69"/>
    <mergeCell ref="N134:N135"/>
    <mergeCell ref="V75:V76"/>
    <mergeCell ref="V109:V110"/>
    <mergeCell ref="M85:M86"/>
    <mergeCell ref="M58:M60"/>
    <mergeCell ref="N58:N60"/>
    <mergeCell ref="T91:T92"/>
    <mergeCell ref="M159:M160"/>
    <mergeCell ref="N159:N160"/>
    <mergeCell ref="J161:J162"/>
    <mergeCell ref="K161:K162"/>
    <mergeCell ref="U46:U47"/>
    <mergeCell ref="Y46:Y47"/>
    <mergeCell ref="V48:V52"/>
    <mergeCell ref="Y48:Y52"/>
    <mergeCell ref="U54:U55"/>
    <mergeCell ref="G66:G67"/>
    <mergeCell ref="V36:V37"/>
    <mergeCell ref="V39:V40"/>
    <mergeCell ref="W36:W37"/>
    <mergeCell ref="X36:X37"/>
    <mergeCell ref="V58:V60"/>
    <mergeCell ref="W58:W60"/>
    <mergeCell ref="X58:X60"/>
    <mergeCell ref="Y58:Y60"/>
    <mergeCell ref="V61:V64"/>
    <mergeCell ref="W61:W64"/>
    <mergeCell ref="X61:X64"/>
    <mergeCell ref="Y61:Y64"/>
    <mergeCell ref="V77:V78"/>
    <mergeCell ref="Y44:Y45"/>
    <mergeCell ref="O58:O60"/>
    <mergeCell ref="J58:J60"/>
    <mergeCell ref="K58:K60"/>
    <mergeCell ref="G61:G64"/>
    <mergeCell ref="M136:M138"/>
    <mergeCell ref="N136:N138"/>
    <mergeCell ref="T61:T63"/>
    <mergeCell ref="V53:V57"/>
    <mergeCell ref="W53:W57"/>
    <mergeCell ref="V205:V206"/>
    <mergeCell ref="V208:V209"/>
    <mergeCell ref="V210:V211"/>
    <mergeCell ref="V219:V221"/>
    <mergeCell ref="V134:V135"/>
    <mergeCell ref="W134:W135"/>
    <mergeCell ref="X134:X135"/>
    <mergeCell ref="Y134:Y135"/>
    <mergeCell ref="V136:V138"/>
    <mergeCell ref="W136:W138"/>
    <mergeCell ref="X136:X138"/>
    <mergeCell ref="Y136:Y138"/>
    <mergeCell ref="V139:V140"/>
    <mergeCell ref="W139:W140"/>
    <mergeCell ref="X139:X140"/>
    <mergeCell ref="Y139:Y140"/>
    <mergeCell ref="V141:V142"/>
    <mergeCell ref="V143:V144"/>
    <mergeCell ref="W143:W144"/>
    <mergeCell ref="X143:X144"/>
    <mergeCell ref="V149:V150"/>
    <mergeCell ref="Y215:Y216"/>
    <mergeCell ref="V215:V216"/>
    <mergeCell ref="V174:V175"/>
    <mergeCell ref="V191:V192"/>
    <mergeCell ref="Y141:Y142"/>
    <mergeCell ref="Y149:Y150"/>
    <mergeCell ref="V151:V152"/>
    <mergeCell ref="Y151:Y152"/>
    <mergeCell ref="X53:X57"/>
    <mergeCell ref="Y53:Y57"/>
    <mergeCell ref="V154:V156"/>
    <mergeCell ref="W154:W156"/>
    <mergeCell ref="X154:X156"/>
    <mergeCell ref="Y154:Y156"/>
    <mergeCell ref="V163:V164"/>
    <mergeCell ref="V172:V173"/>
    <mergeCell ref="V176:V177"/>
    <mergeCell ref="V178:V179"/>
    <mergeCell ref="V180:V181"/>
    <mergeCell ref="V193:V194"/>
    <mergeCell ref="V195:V196"/>
    <mergeCell ref="V198:V199"/>
    <mergeCell ref="V203:V204"/>
    <mergeCell ref="V87:V88"/>
    <mergeCell ref="W87:W88"/>
    <mergeCell ref="X87:X88"/>
    <mergeCell ref="Y87:Y88"/>
    <mergeCell ref="V93:V96"/>
    <mergeCell ref="W93:W96"/>
    <mergeCell ref="X93:X96"/>
    <mergeCell ref="Y93:Y96"/>
    <mergeCell ref="V98:V100"/>
    <mergeCell ref="W98:W100"/>
    <mergeCell ref="X98:X100"/>
    <mergeCell ref="Y98:Y100"/>
    <mergeCell ref="V107:V108"/>
    <mergeCell ref="V111:V113"/>
    <mergeCell ref="V114:V115"/>
    <mergeCell ref="Y68:Y69"/>
    <mergeCell ref="Y77:Y78"/>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2025-07-04T04:08:19Z</dcterms:modified>
</cp:coreProperties>
</file>